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F:\FUNCIÓN EDILICIA\ADMINISTRACIÓN 2018-2021\Asuntos 2020\JUNIO 25\Presupuesto Egresos FIFOSEC 2020\"/>
    </mc:Choice>
  </mc:AlternateContent>
  <xr:revisionPtr revIDLastSave="0" documentId="8_{3FCADA47-9109-4C0D-BF43-32DFA537EC64}" xr6:coauthVersionLast="45" xr6:coauthVersionMax="45" xr10:uidLastSave="{00000000-0000-0000-0000-000000000000}"/>
  <bookViews>
    <workbookView xWindow="9774" yWindow="1002" windowWidth="8838" windowHeight="7374" xr2:uid="{00000000-000D-0000-FFFF-FFFF00000000}"/>
  </bookViews>
  <sheets>
    <sheet name="Hoja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2" l="1"/>
  <c r="C20" i="2"/>
  <c r="B20" i="2"/>
  <c r="C16" i="2"/>
  <c r="C8" i="2"/>
  <c r="C10" i="2" s="1"/>
  <c r="C18" i="2" s="1"/>
  <c r="C24" i="2" l="1"/>
  <c r="C26" i="2" s="1"/>
  <c r="C27" i="2" s="1"/>
</calcChain>
</file>

<file path=xl/sharedStrings.xml><?xml version="1.0" encoding="utf-8"?>
<sst xmlns="http://schemas.openxmlformats.org/spreadsheetml/2006/main" count="18" uniqueCount="18">
  <si>
    <t>FIDEICOMISO PARA EL FORTALECIMIENTO DE LA SEGURIDAD CIUDADANA &lt;&lt;FIFOSEC&gt;&gt;</t>
  </si>
  <si>
    <t>Provisiones Económicas</t>
  </si>
  <si>
    <t>PRESUPUESTO DE INGRESOS Y  EGRESOS 2020</t>
  </si>
  <si>
    <t>CONCEPTO</t>
  </si>
  <si>
    <t>IMPORTE ($)</t>
  </si>
  <si>
    <t>INGRESOS</t>
  </si>
  <si>
    <t xml:space="preserve">Productos </t>
  </si>
  <si>
    <t>SUBTOTAL DE INGRESOS</t>
  </si>
  <si>
    <t>Entradas:</t>
  </si>
  <si>
    <t>Remanente 2019 (ahorro)</t>
  </si>
  <si>
    <t>SUBTOTAL DE ENTRADAS</t>
  </si>
  <si>
    <t>TOTAL DISPONIBLE</t>
  </si>
  <si>
    <t>EGRESOS</t>
  </si>
  <si>
    <t>Servicios Generales</t>
  </si>
  <si>
    <t>TOTAL EGRESOS</t>
  </si>
  <si>
    <t>Salidas:</t>
  </si>
  <si>
    <t>TOTAL EGRESOS MÁS SALIDAS</t>
  </si>
  <si>
    <t>EXCESOS DE INGRESOS/EGRESOS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</si>
</sst>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2"/>
      <color theme="0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43" fontId="0" fillId="0" borderId="0" xfId="1" applyFont="1"/>
    <xf numFmtId="0" fontId="0" fillId="0" borderId="0" xfId="0" applyFont="1"/>
    <xf numFmtId="43" fontId="1" fillId="0" borderId="0" xfId="1" applyFont="1" applyBorder="1"/>
    <xf numFmtId="0" fontId="0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left"/>
    </xf>
    <xf numFmtId="43" fontId="0" fillId="3" borderId="2" xfId="1" applyFont="1" applyFill="1" applyBorder="1"/>
    <xf numFmtId="0" fontId="6" fillId="3" borderId="3" xfId="0" applyFont="1" applyFill="1" applyBorder="1" applyAlignment="1">
      <alignment horizontal="left"/>
    </xf>
    <xf numFmtId="43" fontId="0" fillId="3" borderId="3" xfId="1" applyFont="1" applyFill="1" applyBorder="1"/>
    <xf numFmtId="0" fontId="7" fillId="3" borderId="3" xfId="0" applyFont="1" applyFill="1" applyBorder="1"/>
    <xf numFmtId="43" fontId="7" fillId="0" borderId="0" xfId="1" applyFont="1" applyBorder="1"/>
    <xf numFmtId="43" fontId="7" fillId="3" borderId="3" xfId="1" applyFont="1" applyFill="1" applyBorder="1"/>
    <xf numFmtId="0" fontId="0" fillId="3" borderId="4" xfId="0" applyFont="1" applyFill="1" applyBorder="1"/>
    <xf numFmtId="43" fontId="0" fillId="3" borderId="4" xfId="1" applyFont="1" applyFill="1" applyBorder="1"/>
    <xf numFmtId="0" fontId="3" fillId="0" borderId="2" xfId="0" applyFont="1" applyBorder="1" applyAlignment="1">
      <alignment horizontal="left"/>
    </xf>
    <xf numFmtId="44" fontId="3" fillId="0" borderId="2" xfId="2" applyFont="1" applyFill="1" applyBorder="1"/>
    <xf numFmtId="0" fontId="8" fillId="3" borderId="2" xfId="0" applyFont="1" applyFill="1" applyBorder="1" applyAlignment="1">
      <alignment horizontal="left"/>
    </xf>
    <xf numFmtId="0" fontId="3" fillId="3" borderId="3" xfId="0" applyFont="1" applyFill="1" applyBorder="1"/>
    <xf numFmtId="0" fontId="0" fillId="0" borderId="0" xfId="0" applyFont="1" applyBorder="1"/>
    <xf numFmtId="0" fontId="2" fillId="3" borderId="3" xfId="0" applyFont="1" applyFill="1" applyBorder="1"/>
    <xf numFmtId="0" fontId="3" fillId="3" borderId="3" xfId="0" applyFont="1" applyFill="1" applyBorder="1" applyAlignment="1">
      <alignment horizontal="left" indent="1"/>
    </xf>
    <xf numFmtId="43" fontId="9" fillId="4" borderId="5" xfId="1" applyFont="1" applyFill="1" applyBorder="1" applyAlignment="1">
      <alignment horizontal="right" vertical="top"/>
    </xf>
    <xf numFmtId="43" fontId="7" fillId="3" borderId="4" xfId="1" applyFont="1" applyFill="1" applyBorder="1"/>
    <xf numFmtId="0" fontId="3" fillId="0" borderId="6" xfId="0" applyFont="1" applyBorder="1" applyAlignment="1">
      <alignment horizontal="left"/>
    </xf>
    <xf numFmtId="44" fontId="3" fillId="0" borderId="7" xfId="2" applyFont="1" applyBorder="1"/>
    <xf numFmtId="0" fontId="0" fillId="3" borderId="1" xfId="0" applyFont="1" applyFill="1" applyBorder="1"/>
    <xf numFmtId="43" fontId="0" fillId="3" borderId="1" xfId="1" applyFont="1" applyFill="1" applyBorder="1"/>
    <xf numFmtId="44" fontId="0" fillId="0" borderId="0" xfId="0" applyNumberFormat="1" applyFont="1"/>
    <xf numFmtId="0" fontId="0" fillId="3" borderId="4" xfId="0" applyFont="1" applyFill="1" applyBorder="1" applyAlignment="1">
      <alignment horizontal="left" indent="1"/>
    </xf>
    <xf numFmtId="43" fontId="0" fillId="0" borderId="0" xfId="1" applyFont="1" applyBorder="1"/>
    <xf numFmtId="0" fontId="3" fillId="0" borderId="1" xfId="0" applyFont="1" applyBorder="1" applyAlignment="1">
      <alignment horizontal="left"/>
    </xf>
    <xf numFmtId="44" fontId="3" fillId="0" borderId="1" xfId="2" applyFont="1" applyBorder="1"/>
    <xf numFmtId="0" fontId="8" fillId="3" borderId="1" xfId="0" applyFont="1" applyFill="1" applyBorder="1" applyAlignment="1">
      <alignment horizontal="left"/>
    </xf>
    <xf numFmtId="44" fontId="3" fillId="0" borderId="1" xfId="2" applyFont="1" applyBorder="1" applyAlignment="1">
      <alignment horizontal="left"/>
    </xf>
    <xf numFmtId="0" fontId="3" fillId="0" borderId="0" xfId="0" applyFont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S%20DOCUMENTOS%20CARMEN\RESPALDO%20NUEVO%2020%20DE%20MARZO%202020\FID%20FIFOSEC\EJERCICIO%202020\CORRECCI&#211;N%20PRESUPUESTO%202020\Presupuesto%202020%20FIFOSEC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ARIO 2020"/>
      <sheetName val="ESTIMADO MENSUAL INGRESOS"/>
      <sheetName val="ESTIMADO MENSUAL EGRESOS"/>
      <sheetName val="estimación prod finan"/>
      <sheetName val="NO PAGADO 2018"/>
      <sheetName val="Hoja1"/>
      <sheetName val="REMANENTE"/>
      <sheetName val="Estimación comis ban"/>
      <sheetName val="Estimación Comis Fid"/>
    </sheetNames>
    <sheetDataSet>
      <sheetData sheetId="0" refreshError="1"/>
      <sheetData sheetId="1">
        <row r="6">
          <cell r="O6">
            <v>715000</v>
          </cell>
        </row>
      </sheetData>
      <sheetData sheetId="2">
        <row r="6">
          <cell r="O6">
            <v>234536</v>
          </cell>
        </row>
        <row r="7">
          <cell r="O7">
            <v>3169</v>
          </cell>
        </row>
        <row r="8">
          <cell r="O8">
            <v>81900</v>
          </cell>
        </row>
        <row r="9">
          <cell r="O9">
            <v>326400</v>
          </cell>
        </row>
        <row r="10">
          <cell r="O10">
            <v>1356833.5999999999</v>
          </cell>
        </row>
        <row r="11">
          <cell r="O11">
            <v>812499.99</v>
          </cell>
        </row>
        <row r="12">
          <cell r="O12">
            <v>11254280.550000001</v>
          </cell>
        </row>
        <row r="13">
          <cell r="O13">
            <v>14069619.140000001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8"/>
  <sheetViews>
    <sheetView tabSelected="1" zoomScale="80" zoomScaleNormal="80" workbookViewId="0">
      <selection activeCell="E10" sqref="E10"/>
    </sheetView>
  </sheetViews>
  <sheetFormatPr baseColWidth="10" defaultColWidth="11.578125" defaultRowHeight="14.4" x14ac:dyDescent="0.55000000000000004"/>
  <cols>
    <col min="1" max="1" width="51" style="2" customWidth="1"/>
    <col min="2" max="2" width="1.83984375" style="3" customWidth="1"/>
    <col min="3" max="3" width="25" style="1" customWidth="1"/>
    <col min="4" max="4" width="11.578125" style="2"/>
    <col min="5" max="6" width="15.15625" style="2" bestFit="1" customWidth="1"/>
    <col min="7" max="7" width="11.578125" style="2"/>
    <col min="8" max="8" width="13.15625" style="2" bestFit="1" customWidth="1"/>
    <col min="9" max="16384" width="11.578125" style="2"/>
  </cols>
  <sheetData>
    <row r="2" spans="1:5" x14ac:dyDescent="0.55000000000000004">
      <c r="A2" s="36" t="s">
        <v>0</v>
      </c>
      <c r="B2" s="36"/>
      <c r="C2" s="36"/>
    </row>
    <row r="3" spans="1:5" x14ac:dyDescent="0.55000000000000004">
      <c r="A3" s="36" t="s">
        <v>2</v>
      </c>
      <c r="B3" s="36"/>
      <c r="C3" s="36"/>
    </row>
    <row r="4" spans="1:5" ht="14.7" thickBot="1" x14ac:dyDescent="0.6">
      <c r="A4" s="4"/>
    </row>
    <row r="5" spans="1:5" ht="15.9" thickBot="1" x14ac:dyDescent="0.65">
      <c r="A5" s="5" t="s">
        <v>3</v>
      </c>
      <c r="C5" s="6" t="s">
        <v>4</v>
      </c>
    </row>
    <row r="6" spans="1:5" ht="15.6" x14ac:dyDescent="0.6">
      <c r="A6" s="7" t="s">
        <v>5</v>
      </c>
      <c r="C6" s="8"/>
    </row>
    <row r="7" spans="1:5" x14ac:dyDescent="0.55000000000000004">
      <c r="A7" s="9"/>
      <c r="C7" s="10"/>
    </row>
    <row r="8" spans="1:5" x14ac:dyDescent="0.55000000000000004">
      <c r="A8" s="11" t="s">
        <v>6</v>
      </c>
      <c r="B8" s="12"/>
      <c r="C8" s="13">
        <f>+'[1]ESTIMADO MENSUAL INGRESOS'!O6</f>
        <v>715000</v>
      </c>
    </row>
    <row r="9" spans="1:5" ht="14.7" thickBot="1" x14ac:dyDescent="0.6">
      <c r="A9" s="14"/>
      <c r="C9" s="15"/>
    </row>
    <row r="10" spans="1:5" ht="14.7" thickBot="1" x14ac:dyDescent="0.6">
      <c r="A10" s="16" t="s">
        <v>7</v>
      </c>
      <c r="B10" s="12"/>
      <c r="C10" s="17">
        <f>SUM(C8:C9)</f>
        <v>715000</v>
      </c>
    </row>
    <row r="11" spans="1:5" x14ac:dyDescent="0.55000000000000004">
      <c r="A11" s="18" t="s">
        <v>8</v>
      </c>
      <c r="C11" s="8"/>
    </row>
    <row r="12" spans="1:5" x14ac:dyDescent="0.55000000000000004">
      <c r="A12" s="19"/>
      <c r="B12" s="20"/>
      <c r="C12" s="13">
        <v>0</v>
      </c>
    </row>
    <row r="13" spans="1:5" x14ac:dyDescent="0.55000000000000004">
      <c r="A13" s="21"/>
      <c r="B13" s="20"/>
      <c r="C13" s="13"/>
    </row>
    <row r="14" spans="1:5" x14ac:dyDescent="0.55000000000000004">
      <c r="A14" s="22" t="s">
        <v>9</v>
      </c>
      <c r="C14" s="13">
        <v>13354619.140000001</v>
      </c>
      <c r="E14" s="23"/>
    </row>
    <row r="15" spans="1:5" ht="14.7" thickBot="1" x14ac:dyDescent="0.6">
      <c r="A15" s="14"/>
      <c r="C15" s="24"/>
    </row>
    <row r="16" spans="1:5" ht="14.7" thickBot="1" x14ac:dyDescent="0.6">
      <c r="A16" s="25" t="s">
        <v>10</v>
      </c>
      <c r="B16" s="12"/>
      <c r="C16" s="26">
        <f>SUM(C12:C14)</f>
        <v>13354619.140000001</v>
      </c>
    </row>
    <row r="17" spans="1:8" s="20" customFormat="1" ht="14.7" thickBot="1" x14ac:dyDescent="0.6">
      <c r="A17" s="27"/>
      <c r="B17" s="3"/>
      <c r="C17" s="28"/>
    </row>
    <row r="18" spans="1:8" ht="14.7" thickBot="1" x14ac:dyDescent="0.6">
      <c r="A18" s="25" t="s">
        <v>11</v>
      </c>
      <c r="C18" s="26">
        <f>+C10+C16</f>
        <v>14069619.140000001</v>
      </c>
    </row>
    <row r="19" spans="1:8" ht="15.6" x14ac:dyDescent="0.6">
      <c r="A19" s="7" t="s">
        <v>12</v>
      </c>
      <c r="C19" s="8"/>
    </row>
    <row r="20" spans="1:8" x14ac:dyDescent="0.55000000000000004">
      <c r="A20" s="22" t="s">
        <v>13</v>
      </c>
      <c r="B20" s="3">
        <f>+'[1]ESTIMADO MENSUAL EGRESOS'!O13</f>
        <v>14069619.140000001</v>
      </c>
      <c r="C20" s="13">
        <f>+'[1]ESTIMADO MENSUAL EGRESOS'!O6+'[1]ESTIMADO MENSUAL EGRESOS'!O7+'[1]ESTIMADO MENSUAL EGRESOS'!O8+'[1]ESTIMADO MENSUAL EGRESOS'!O9+'[1]ESTIMADO MENSUAL EGRESOS'!O10+'[1]ESTIMADO MENSUAL EGRESOS'!O11</f>
        <v>2815338.59</v>
      </c>
    </row>
    <row r="21" spans="1:8" x14ac:dyDescent="0.55000000000000004">
      <c r="A21" s="22"/>
      <c r="C21" s="13"/>
    </row>
    <row r="22" spans="1:8" x14ac:dyDescent="0.55000000000000004">
      <c r="A22" s="22" t="s">
        <v>1</v>
      </c>
      <c r="B22" s="3">
        <v>19404884</v>
      </c>
      <c r="C22" s="13">
        <f>+'[1]ESTIMADO MENSUAL EGRESOS'!O12</f>
        <v>11254280.550000001</v>
      </c>
      <c r="E22" s="29"/>
      <c r="F22" s="29"/>
      <c r="H22" s="1"/>
    </row>
    <row r="23" spans="1:8" ht="14.7" thickBot="1" x14ac:dyDescent="0.6">
      <c r="A23" s="30"/>
      <c r="B23" s="31"/>
      <c r="C23" s="15"/>
      <c r="H23" s="1"/>
    </row>
    <row r="24" spans="1:8" ht="14.7" thickBot="1" x14ac:dyDescent="0.6">
      <c r="A24" s="32" t="s">
        <v>14</v>
      </c>
      <c r="C24" s="33">
        <f>SUM(C19:C23)</f>
        <v>14069619.140000001</v>
      </c>
      <c r="D24" s="29"/>
      <c r="F24" s="29"/>
    </row>
    <row r="25" spans="1:8" ht="14.7" thickBot="1" x14ac:dyDescent="0.6">
      <c r="A25" s="34" t="s">
        <v>15</v>
      </c>
      <c r="C25" s="8">
        <v>0</v>
      </c>
    </row>
    <row r="26" spans="1:8" ht="14.7" thickBot="1" x14ac:dyDescent="0.6">
      <c r="A26" s="32" t="s">
        <v>16</v>
      </c>
      <c r="C26" s="35">
        <f>+C24</f>
        <v>14069619.140000001</v>
      </c>
      <c r="E26" s="29"/>
    </row>
    <row r="27" spans="1:8" ht="14.7" thickBot="1" x14ac:dyDescent="0.6">
      <c r="A27" s="32" t="s">
        <v>17</v>
      </c>
      <c r="C27" s="35">
        <f>+C18-C26</f>
        <v>0</v>
      </c>
      <c r="E27" s="29"/>
    </row>
    <row r="28" spans="1:8" x14ac:dyDescent="0.55000000000000004">
      <c r="B28" s="20"/>
      <c r="C28" s="2"/>
    </row>
  </sheetData>
  <mergeCells count="2"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Karina Vázquez Lugo</cp:lastModifiedBy>
  <dcterms:created xsi:type="dcterms:W3CDTF">2020-06-23T17:34:02Z</dcterms:created>
  <dcterms:modified xsi:type="dcterms:W3CDTF">2020-06-24T00:37:28Z</dcterms:modified>
</cp:coreProperties>
</file>