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elia.castro\Documents\1.- Profesionista Contable_ Ramo 33 y Subsemun\RAMO 33\2017\SFU2017\TERCER TRIMESTRE\"/>
    </mc:Choice>
  </mc:AlternateContent>
  <bookViews>
    <workbookView xWindow="0" yWindow="0" windowWidth="29010" windowHeight="12600"/>
  </bookViews>
  <sheets>
    <sheet name="FORTAMUN NF 3T " sheetId="11" r:id="rId1"/>
    <sheet name="FAIS NF 3T" sheetId="10" r:id="rId2"/>
    <sheet name="FAIS 2017" sheetId="2" r:id="rId3"/>
    <sheet name="FAIS 2016" sheetId="3" r:id="rId4"/>
    <sheet name="FAIS 2015" sheetId="4" r:id="rId5"/>
    <sheet name="FAIS 2014" sheetId="5" r:id="rId6"/>
    <sheet name="FAIS 2013" sheetId="6" r:id="rId7"/>
    <sheet name="FAIS 2012" sheetId="7" r:id="rId8"/>
    <sheet name="FORTAMUN 2017" sheetId="8" r:id="rId9"/>
    <sheet name="FORTAMUN 2016" sheetId="9" r:id="rId10"/>
  </sheets>
  <externalReferences>
    <externalReference r:id="rId11"/>
  </externalReferences>
  <definedNames>
    <definedName name="_xlnm._FilterDatabase" localSheetId="7" hidden="1">'FAIS 2012'!$C$14:$AE$16</definedName>
    <definedName name="_xlnm._FilterDatabase" localSheetId="6" hidden="1">'FAIS 2013'!$C$14:$AE$17</definedName>
    <definedName name="_xlnm._FilterDatabase" localSheetId="5" hidden="1">'FAIS 2014'!$C$14:$AE$28</definedName>
    <definedName name="_xlnm._FilterDatabase" localSheetId="4" hidden="1">'FAIS 2015'!$C$14:$AE$19</definedName>
    <definedName name="_xlnm._FilterDatabase" localSheetId="3" hidden="1">'FAIS 2016'!$C$14:$AE$203</definedName>
    <definedName name="_xlnm._FilterDatabase" localSheetId="2" hidden="1">'FAIS 2017'!$C$14:$AG$331</definedName>
    <definedName name="_xlnm._FilterDatabase" localSheetId="1" hidden="1">'FAIS NF 3T'!$C$15:$Z$78</definedName>
    <definedName name="_xlnm._FilterDatabase" localSheetId="9" hidden="1">'FORTAMUN 2016'!$C$15:$AE$69</definedName>
    <definedName name="_xlnm._FilterDatabase" localSheetId="8" hidden="1">'FORTAMUN 2017'!$C$15:$AE$64</definedName>
    <definedName name="_xlnm._FilterDatabase" localSheetId="0" hidden="1">'FORTAMUN NF 3T '!$C$16:$Z$139</definedName>
    <definedName name="_xlnm.Print_Area" localSheetId="7">'FAIS 2012'!$B$2:$AE$18</definedName>
    <definedName name="_xlnm.Print_Area" localSheetId="6">'FAIS 2013'!$B$2:$AE$19</definedName>
    <definedName name="_xlnm.Print_Area" localSheetId="5">'FAIS 2014'!$B$2:$AE$30</definedName>
    <definedName name="_xlnm.Print_Area" localSheetId="4">'FAIS 2015'!$B$2:$AE$21</definedName>
    <definedName name="_xlnm.Print_Area" localSheetId="3">'FAIS 2016'!$B$2:$AE$204</definedName>
    <definedName name="_xlnm.Print_Area" localSheetId="2">'FAIS 2017'!$B$2:$AG$333</definedName>
    <definedName name="_xlnm.Print_Area" localSheetId="1">'FAIS NF 3T'!$B$2:$AC$79</definedName>
    <definedName name="_xlnm.Print_Area" localSheetId="9">'FORTAMUN 2016'!$B$2:$AE$71</definedName>
    <definedName name="_xlnm.Print_Area" localSheetId="8">'FORTAMUN 2017'!$B$2:$AE$66</definedName>
    <definedName name="_xlnm.Print_Area" localSheetId="0">'FORTAMUN NF 3T '!$B$2:$AC$140</definedName>
    <definedName name="_xlnm.Print_Titles" localSheetId="7">'FAIS 2012'!$1:$14</definedName>
    <definedName name="_xlnm.Print_Titles" localSheetId="6">'FAIS 2013'!$1:$14</definedName>
    <definedName name="_xlnm.Print_Titles" localSheetId="5">'FAIS 2014'!$1:$14</definedName>
    <definedName name="_xlnm.Print_Titles" localSheetId="4">'FAIS 2015'!$1:$14</definedName>
    <definedName name="_xlnm.Print_Titles" localSheetId="3">'FAIS 2016'!$1:$14</definedName>
    <definedName name="_xlnm.Print_Titles" localSheetId="2">'FAIS 2017'!$1:$14</definedName>
    <definedName name="_xlnm.Print_Titles" localSheetId="1">'FAIS NF 3T'!$1:$15</definedName>
    <definedName name="_xlnm.Print_Titles" localSheetId="9">'FORTAMUN 2016'!$1:$15</definedName>
    <definedName name="_xlnm.Print_Titles" localSheetId="8">'FORTAMUN 2017'!$1:$15</definedName>
    <definedName name="_xlnm.Print_Titles" localSheetId="0">'FORTAMUN NF 3T '!$1:$16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9" i="9" l="1"/>
  <c r="Y68" i="9"/>
  <c r="Y67" i="9"/>
  <c r="Y66" i="9"/>
  <c r="Y65" i="9"/>
  <c r="Y64" i="9"/>
  <c r="Y63" i="9"/>
  <c r="Y62" i="9"/>
  <c r="Y61" i="9"/>
  <c r="Y60" i="9"/>
  <c r="Y59" i="9"/>
  <c r="Y58" i="9"/>
  <c r="Y57" i="9"/>
  <c r="Y56" i="9"/>
  <c r="Y55" i="9"/>
  <c r="Y54" i="9"/>
  <c r="Y53" i="9"/>
  <c r="Y52" i="9"/>
  <c r="Y51" i="9"/>
  <c r="Y50" i="9"/>
  <c r="Y49" i="9"/>
  <c r="Y48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64" i="8"/>
  <c r="Y63" i="8"/>
  <c r="Y62" i="8"/>
  <c r="Y61" i="8"/>
  <c r="Y60" i="8"/>
  <c r="Y59" i="8"/>
  <c r="Y58" i="8"/>
  <c r="Y57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D16" i="2" l="1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15" i="2"/>
  <c r="Y16" i="7" l="1"/>
  <c r="Y15" i="7"/>
  <c r="Y17" i="6"/>
  <c r="Y16" i="6"/>
  <c r="Y15" i="6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9" i="4"/>
  <c r="Y18" i="4"/>
  <c r="Y17" i="4"/>
  <c r="Y16" i="4"/>
  <c r="Y15" i="4"/>
  <c r="Y203" i="3"/>
  <c r="Y202" i="3"/>
  <c r="Y201" i="3"/>
  <c r="Y200" i="3"/>
  <c r="Y199" i="3"/>
  <c r="Y198" i="3"/>
  <c r="Y197" i="3"/>
  <c r="Y196" i="3"/>
  <c r="Y195" i="3"/>
  <c r="Y194" i="3"/>
  <c r="Y193" i="3"/>
  <c r="Y192" i="3"/>
  <c r="Y191" i="3"/>
  <c r="Y190" i="3"/>
  <c r="Y189" i="3"/>
  <c r="Y188" i="3"/>
  <c r="Y187" i="3"/>
  <c r="Y186" i="3"/>
  <c r="Y185" i="3"/>
  <c r="Y184" i="3"/>
  <c r="Y183" i="3"/>
  <c r="Y182" i="3"/>
  <c r="Y181" i="3"/>
  <c r="Y180" i="3"/>
  <c r="Y179" i="3"/>
  <c r="Y178" i="3"/>
  <c r="Y177" i="3"/>
  <c r="Y176" i="3"/>
  <c r="Y175" i="3"/>
  <c r="Y174" i="3"/>
  <c r="Y173" i="3"/>
  <c r="Y172" i="3"/>
  <c r="Y171" i="3"/>
  <c r="Y170" i="3"/>
  <c r="Y169" i="3"/>
  <c r="Y168" i="3"/>
  <c r="Y167" i="3"/>
  <c r="Y166" i="3"/>
  <c r="Y165" i="3"/>
  <c r="Y164" i="3"/>
  <c r="Y163" i="3"/>
  <c r="Y162" i="3"/>
  <c r="Y161" i="3"/>
  <c r="Y160" i="3"/>
  <c r="Y159" i="3"/>
  <c r="Y158" i="3"/>
  <c r="Y157" i="3"/>
  <c r="Y156" i="3"/>
  <c r="Y155" i="3"/>
  <c r="Y154" i="3"/>
  <c r="Y153" i="3"/>
  <c r="Y152" i="3"/>
  <c r="Y151" i="3"/>
  <c r="Y150" i="3"/>
  <c r="Y149" i="3"/>
  <c r="Y148" i="3"/>
  <c r="Y147" i="3"/>
  <c r="Y146" i="3"/>
  <c r="Y145" i="3"/>
  <c r="Y144" i="3"/>
  <c r="Y143" i="3"/>
  <c r="Y142" i="3"/>
  <c r="Y141" i="3"/>
  <c r="Y140" i="3"/>
  <c r="Y139" i="3"/>
  <c r="Y138" i="3"/>
  <c r="Y137" i="3"/>
  <c r="Y136" i="3"/>
  <c r="Y135" i="3"/>
  <c r="Y134" i="3"/>
  <c r="Y133" i="3"/>
  <c r="Y132" i="3"/>
  <c r="Y131" i="3"/>
  <c r="Y130" i="3"/>
  <c r="Y129" i="3"/>
  <c r="Y128" i="3"/>
  <c r="Y127" i="3"/>
  <c r="Y126" i="3"/>
  <c r="Y125" i="3"/>
  <c r="Y124" i="3"/>
  <c r="Y123" i="3"/>
  <c r="Y122" i="3"/>
  <c r="Y121" i="3"/>
  <c r="Y120" i="3"/>
  <c r="Y119" i="3"/>
  <c r="Y118" i="3"/>
  <c r="Y117" i="3"/>
  <c r="Y116" i="3"/>
  <c r="Y115" i="3"/>
  <c r="Y114" i="3"/>
  <c r="Y113" i="3"/>
  <c r="Y112" i="3"/>
  <c r="Y111" i="3"/>
  <c r="Y110" i="3"/>
  <c r="Y109" i="3"/>
  <c r="Y108" i="3"/>
  <c r="Y107" i="3"/>
  <c r="Y106" i="3"/>
  <c r="Y105" i="3"/>
  <c r="Y104" i="3"/>
  <c r="Y103" i="3"/>
  <c r="Y102" i="3"/>
  <c r="Y101" i="3"/>
  <c r="Y100" i="3"/>
  <c r="Y99" i="3"/>
  <c r="Y98" i="3"/>
  <c r="Y97" i="3"/>
  <c r="Y96" i="3"/>
  <c r="Y95" i="3"/>
  <c r="Y94" i="3"/>
  <c r="Y93" i="3"/>
  <c r="Y92" i="3"/>
  <c r="Y91" i="3"/>
  <c r="Y90" i="3"/>
  <c r="Y89" i="3"/>
  <c r="Y88" i="3"/>
  <c r="Y87" i="3"/>
  <c r="Y86" i="3"/>
  <c r="Y85" i="3"/>
  <c r="Y84" i="3"/>
  <c r="Y83" i="3"/>
  <c r="Y82" i="3"/>
  <c r="Y81" i="3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AA331" i="2"/>
  <c r="AA330" i="2"/>
  <c r="AA329" i="2"/>
  <c r="AA328" i="2"/>
  <c r="AA327" i="2"/>
  <c r="AA326" i="2"/>
  <c r="AA325" i="2"/>
  <c r="AA324" i="2"/>
  <c r="AA323" i="2"/>
  <c r="AA322" i="2"/>
  <c r="AA321" i="2"/>
  <c r="AA320" i="2"/>
  <c r="AA319" i="2"/>
  <c r="AA318" i="2"/>
  <c r="AA317" i="2"/>
  <c r="AA316" i="2"/>
  <c r="AA315" i="2"/>
  <c r="AA314" i="2"/>
  <c r="AA313" i="2"/>
  <c r="AA312" i="2"/>
  <c r="AA311" i="2"/>
  <c r="AA310" i="2"/>
  <c r="AA309" i="2"/>
  <c r="AA308" i="2"/>
  <c r="AA307" i="2"/>
  <c r="AA306" i="2"/>
  <c r="AA305" i="2"/>
  <c r="AA304" i="2"/>
  <c r="AA303" i="2"/>
  <c r="AA302" i="2"/>
  <c r="AA301" i="2"/>
  <c r="AA300" i="2"/>
  <c r="AA299" i="2"/>
  <c r="AA298" i="2"/>
  <c r="AA297" i="2"/>
  <c r="AA296" i="2"/>
  <c r="AA295" i="2"/>
  <c r="AA294" i="2"/>
  <c r="AA293" i="2"/>
  <c r="AA292" i="2"/>
  <c r="AA291" i="2"/>
  <c r="AA290" i="2"/>
  <c r="AA289" i="2"/>
  <c r="AA288" i="2"/>
  <c r="AA287" i="2"/>
  <c r="AA286" i="2"/>
  <c r="AA285" i="2"/>
  <c r="AA284" i="2"/>
  <c r="AA283" i="2"/>
  <c r="AA282" i="2"/>
  <c r="AA281" i="2"/>
  <c r="AA280" i="2"/>
  <c r="AA279" i="2"/>
  <c r="AA278" i="2"/>
  <c r="AA277" i="2"/>
  <c r="AA276" i="2"/>
  <c r="AA275" i="2"/>
  <c r="AA274" i="2"/>
  <c r="AA273" i="2"/>
  <c r="AA272" i="2"/>
  <c r="AA271" i="2"/>
  <c r="AA270" i="2"/>
  <c r="AA269" i="2"/>
  <c r="AA268" i="2"/>
  <c r="AA267" i="2"/>
  <c r="AA266" i="2"/>
  <c r="AA265" i="2"/>
  <c r="AA264" i="2"/>
  <c r="AA263" i="2"/>
  <c r="AA262" i="2"/>
  <c r="AA261" i="2"/>
  <c r="AA260" i="2"/>
  <c r="AA259" i="2"/>
  <c r="AA258" i="2"/>
  <c r="AA257" i="2"/>
  <c r="AA256" i="2"/>
  <c r="AA255" i="2"/>
  <c r="AA254" i="2"/>
  <c r="AA253" i="2"/>
  <c r="AA252" i="2"/>
  <c r="AA251" i="2"/>
  <c r="AA250" i="2"/>
  <c r="AA249" i="2"/>
  <c r="AA248" i="2"/>
  <c r="AA247" i="2"/>
  <c r="AA246" i="2"/>
  <c r="AA245" i="2"/>
  <c r="AA244" i="2"/>
  <c r="AA243" i="2"/>
  <c r="AA242" i="2"/>
  <c r="AA241" i="2"/>
  <c r="AA240" i="2"/>
  <c r="AA239" i="2"/>
  <c r="AA238" i="2"/>
  <c r="AA237" i="2"/>
  <c r="AA236" i="2"/>
  <c r="AA235" i="2"/>
  <c r="AA234" i="2"/>
  <c r="AA233" i="2"/>
  <c r="AA232" i="2"/>
  <c r="AA231" i="2"/>
  <c r="AA230" i="2"/>
  <c r="AA229" i="2"/>
  <c r="AA228" i="2"/>
  <c r="AA227" i="2"/>
  <c r="AA226" i="2"/>
  <c r="AA225" i="2"/>
  <c r="AA224" i="2"/>
  <c r="AA223" i="2"/>
  <c r="AA222" i="2"/>
  <c r="AA221" i="2"/>
  <c r="AA220" i="2"/>
  <c r="AA219" i="2"/>
  <c r="AA218" i="2"/>
  <c r="AA217" i="2"/>
  <c r="AA216" i="2"/>
  <c r="AA215" i="2"/>
  <c r="AA214" i="2"/>
  <c r="AA213" i="2"/>
  <c r="AA212" i="2"/>
  <c r="AA211" i="2"/>
  <c r="AA210" i="2"/>
  <c r="AA209" i="2"/>
  <c r="AA208" i="2"/>
  <c r="AA207" i="2"/>
  <c r="AA206" i="2"/>
  <c r="AA205" i="2"/>
  <c r="AA204" i="2"/>
  <c r="AA203" i="2"/>
  <c r="AA202" i="2"/>
  <c r="AA201" i="2"/>
  <c r="AA200" i="2"/>
  <c r="AA199" i="2"/>
  <c r="AA198" i="2"/>
  <c r="AA197" i="2"/>
  <c r="AA196" i="2"/>
  <c r="AA195" i="2"/>
  <c r="AA194" i="2"/>
  <c r="AA193" i="2"/>
  <c r="AA192" i="2"/>
  <c r="AA191" i="2"/>
  <c r="AA190" i="2"/>
  <c r="AA189" i="2"/>
  <c r="AA188" i="2"/>
  <c r="AA187" i="2"/>
  <c r="AA186" i="2"/>
  <c r="AA185" i="2"/>
  <c r="AA184" i="2"/>
  <c r="AA183" i="2"/>
  <c r="AA182" i="2"/>
  <c r="AA181" i="2"/>
  <c r="AA180" i="2"/>
  <c r="AA179" i="2"/>
  <c r="AA178" i="2"/>
  <c r="AA177" i="2"/>
  <c r="AA176" i="2"/>
  <c r="AA175" i="2"/>
  <c r="AA174" i="2"/>
  <c r="AA173" i="2"/>
  <c r="AA172" i="2"/>
  <c r="AA171" i="2"/>
  <c r="AA170" i="2"/>
  <c r="AA169" i="2"/>
  <c r="AA168" i="2"/>
  <c r="AA167" i="2"/>
  <c r="AA166" i="2"/>
  <c r="AA165" i="2"/>
  <c r="AA164" i="2"/>
  <c r="AA163" i="2"/>
  <c r="AA162" i="2"/>
  <c r="AA161" i="2"/>
  <c r="AA160" i="2"/>
  <c r="AA159" i="2"/>
  <c r="AA158" i="2"/>
  <c r="AA157" i="2"/>
  <c r="AA156" i="2"/>
  <c r="AA155" i="2"/>
  <c r="AA154" i="2"/>
  <c r="AA153" i="2"/>
  <c r="AA152" i="2"/>
  <c r="AA151" i="2"/>
  <c r="AA150" i="2"/>
  <c r="AA149" i="2"/>
  <c r="AA148" i="2"/>
  <c r="AA147" i="2"/>
  <c r="AA146" i="2"/>
  <c r="AA145" i="2"/>
  <c r="AA144" i="2"/>
  <c r="AA143" i="2"/>
  <c r="AA142" i="2"/>
  <c r="AA141" i="2"/>
  <c r="AA140" i="2"/>
  <c r="AA139" i="2"/>
  <c r="AA138" i="2"/>
  <c r="AA137" i="2"/>
  <c r="AA136" i="2"/>
  <c r="AA135" i="2"/>
  <c r="AA134" i="2"/>
  <c r="AA133" i="2"/>
  <c r="AA132" i="2"/>
  <c r="AA131" i="2"/>
  <c r="AA130" i="2"/>
  <c r="AA129" i="2"/>
  <c r="AA128" i="2"/>
  <c r="AA127" i="2"/>
  <c r="AA126" i="2"/>
  <c r="AA125" i="2"/>
  <c r="AA124" i="2"/>
  <c r="AA123" i="2"/>
  <c r="AA122" i="2"/>
  <c r="AA121" i="2"/>
  <c r="AA120" i="2"/>
  <c r="AA119" i="2"/>
  <c r="AA118" i="2"/>
  <c r="AA117" i="2"/>
  <c r="AA116" i="2"/>
  <c r="AA115" i="2"/>
  <c r="AA114" i="2"/>
  <c r="AA113" i="2"/>
  <c r="AA112" i="2"/>
  <c r="AA111" i="2"/>
  <c r="AA110" i="2"/>
  <c r="AA109" i="2"/>
  <c r="AA108" i="2"/>
  <c r="AA107" i="2"/>
  <c r="AA106" i="2"/>
  <c r="AA105" i="2"/>
  <c r="AA104" i="2"/>
  <c r="AA103" i="2"/>
  <c r="AA102" i="2"/>
  <c r="AA101" i="2"/>
  <c r="AA100" i="2"/>
  <c r="AA99" i="2"/>
  <c r="AA98" i="2"/>
  <c r="AA97" i="2"/>
  <c r="AA96" i="2"/>
  <c r="AA95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</calcChain>
</file>

<file path=xl/sharedStrings.xml><?xml version="1.0" encoding="utf-8"?>
<sst xmlns="http://schemas.openxmlformats.org/spreadsheetml/2006/main" count="13965" uniqueCount="1719">
  <si>
    <t xml:space="preserve"> Informes sobre la Situación Económica, las Finanzas Públicas y la Deuda Pública</t>
  </si>
  <si>
    <t xml:space="preserve">      Tercer Trimestre    2017</t>
  </si>
  <si>
    <t>EJERCICIO FISCAL:</t>
  </si>
  <si>
    <t>RECURSO:</t>
  </si>
  <si>
    <t>PERIODO QUE SE REPORTA:</t>
  </si>
  <si>
    <t>Tercer Trimestre    2017</t>
  </si>
  <si>
    <t>ENTIDAD FEDERATIVA:</t>
  </si>
  <si>
    <t>11-GUANAJUATO</t>
  </si>
  <si>
    <t>MUNICIPIO:</t>
  </si>
  <si>
    <t>20-LEÓN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</si>
  <si>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</si>
  <si>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</si>
  <si>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</si>
  <si>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</si>
  <si>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</si>
  <si>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</si>
  <si>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</si>
  <si>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</si>
  <si>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</si>
  <si>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</si>
  <si>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</si>
  <si>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</si>
  <si>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</si>
  <si>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</si>
  <si>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</si>
  <si>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</si>
  <si>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</si>
  <si>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</si>
  <si>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</si>
  <si>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</si>
  <si>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</si>
  <si>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</si>
  <si>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</si>
  <si>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</si>
  <si>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</si>
  <si>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</si>
  <si>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</si>
  <si>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</si>
  <si>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</si>
  <si>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</si>
  <si>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</si>
  <si>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</si>
  <si>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GUA12150400597739</t>
  </si>
  <si>
    <t>Rehabilitación De La Red De Agua Potable De La Col. Las Huertas.</t>
  </si>
  <si>
    <t>RICONV1-041150</t>
  </si>
  <si>
    <t>Guanajuato</t>
  </si>
  <si>
    <t>León</t>
  </si>
  <si>
    <t>León de los Aldama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</si>
  <si>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</si>
  <si>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</si>
  <si>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</si>
  <si>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</si>
  <si>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</si>
  <si>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SISTEMA DE AGUA POTABLE Y ALCANTARILLADO</t>
  </si>
  <si>
    <t>Agua y saneamiento</t>
  </si>
  <si>
    <t>En Ejecución</t>
  </si>
  <si>
    <t>2013</t>
  </si>
  <si>
    <t>Metros lineales</t>
  </si>
  <si>
    <t xml:space="preserve">Financiera:  / Física:  / Registro:  </t>
  </si>
  <si>
    <t>GUA12150400597781</t>
  </si>
  <si>
    <t>Construcción De Carcamo De Bombeo De Agua Potable En La Col. Maravillas (2012)</t>
  </si>
  <si>
    <t>RICONV4-045150</t>
  </si>
  <si>
    <t>SISTEMA DE AGUA POTABLE Y ALCANTARILLADO DE LEON</t>
  </si>
  <si>
    <t>2012</t>
  </si>
  <si>
    <t>GUA13130200166211</t>
  </si>
  <si>
    <t>Pav. De La Calle Arramberri De Articulo De Fe - Los Herrera Col. Nuevo Leon</t>
  </si>
  <si>
    <t>RICD - 051130</t>
  </si>
  <si>
    <t>DIRECCIÓN GENERAL DE OBRA PÚBLICA</t>
  </si>
  <si>
    <t>Asistencia Social</t>
  </si>
  <si>
    <t>Metros Cuadrados</t>
  </si>
  <si>
    <t>GUA14150100498287</t>
  </si>
  <si>
    <t>Construcción De La Red De Alcantarillado En La Comunidad La Reserva</t>
  </si>
  <si>
    <t>RICONV-013150</t>
  </si>
  <si>
    <t>DIRECCION GENERAL DE DESARROLLO HUMANO(DS</t>
  </si>
  <si>
    <t>2014</t>
  </si>
  <si>
    <t>GUA14150300557413</t>
  </si>
  <si>
    <t>Construccion De La Red De Alcantarillado En La Localidad De Hacienda Arriba (San Jos E De La Concepcion)</t>
  </si>
  <si>
    <t>RICONV-035150</t>
  </si>
  <si>
    <t>5020 SISTEMA DE AGUA POTABLE Y ALCANTARILLADO</t>
  </si>
  <si>
    <t>Financiera:  / Física:  / Registro: SISTEMA: Pasa al siguiente nivel.</t>
  </si>
  <si>
    <t>GUA14150300557451</t>
  </si>
  <si>
    <t>Construccion De La Red De Alcantarillado En La Localidad De Nuevo Lindero</t>
  </si>
  <si>
    <t>RICONV-037150</t>
  </si>
  <si>
    <t>GUA14150400598056</t>
  </si>
  <si>
    <t>Construcción De La Red De Alcantarillado Y Construcción De La Planta De Tratamiento De Agua Residual Para La Comunidad Los Jacales(2013)</t>
  </si>
  <si>
    <t>RICONV1-017150</t>
  </si>
  <si>
    <t>SISTEMA DE AGUA POTABLE Y ALCANTARILLADO EN LA ZONA RURAL DE LEON GUANAJUATO</t>
  </si>
  <si>
    <t>Equipamiento</t>
  </si>
  <si>
    <t>GUA14160300761908</t>
  </si>
  <si>
    <t>Construcción De Cuarto Dormitorio En La Comunidad De Capulin - 353164</t>
  </si>
  <si>
    <t>353164</t>
  </si>
  <si>
    <t>El Capulín</t>
  </si>
  <si>
    <t>Rural</t>
  </si>
  <si>
    <t>MUNICIPIO DE LEÓN</t>
  </si>
  <si>
    <t>Vivienda</t>
  </si>
  <si>
    <t xml:space="preserve">Vivienda </t>
  </si>
  <si>
    <t>GUA15150100498239</t>
  </si>
  <si>
    <t>Pavimentacion De La Calle Madre Reyna Tramo: Av. Atotonilco A Madre Marina Col. Diez De Mayo</t>
  </si>
  <si>
    <t>RICD - 023150</t>
  </si>
  <si>
    <t>Urbanización</t>
  </si>
  <si>
    <t>2015</t>
  </si>
  <si>
    <t>GUA15150100498255</t>
  </si>
  <si>
    <t>Pavimentacion De La Calle Privada Barcelona Tramo: Murcia A Barcelona Col. San Juan Bosco</t>
  </si>
  <si>
    <t>RICD - 091150</t>
  </si>
  <si>
    <t>GUA15150100498258</t>
  </si>
  <si>
    <t>Ejecución De 2 Obras De: Red De Agua Potable En La Colonia Valle De La Joya, Red De Alcantarillado En La Colonia Valle De La Joya</t>
  </si>
  <si>
    <t>RICONV-011150</t>
  </si>
  <si>
    <t>DIRECCIÓN DE DESARROLLO HUMANO (DS)/DIRECCIÓN GENERAL DE OBRA PÚBLICA</t>
  </si>
  <si>
    <t>GUA15150100498896</t>
  </si>
  <si>
    <t>Construcción De La Escuela De Vanguardia Cumbres De La Gloria (Jacinto López 1ra. Etapa, En Blvd. Virgen De San Juan Es</t>
  </si>
  <si>
    <t>RICE1 - 211150</t>
  </si>
  <si>
    <t>DIRECCIÓN GENERAL DE OBRA PÚBLICA- DIRECCIÓN GENERAL DE EDUCACIÓN</t>
  </si>
  <si>
    <t>Educación</t>
  </si>
  <si>
    <t>Metros</t>
  </si>
  <si>
    <t>GUA15150300585895</t>
  </si>
  <si>
    <t>Rehabilitacion De Módulo Sanitario Escuela Praxedis Guerrero; Rehabilitacion De Módulo Sanitario Escuela Vidal Alcocer</t>
  </si>
  <si>
    <t>RICE - 231150</t>
  </si>
  <si>
    <t>DIRECCIÓN GENERAL DE OBRA PUBLICA</t>
  </si>
  <si>
    <t>Lote</t>
  </si>
  <si>
    <t>GUA16160200644065</t>
  </si>
  <si>
    <t>Pavimentación De La Calle Balcon De Los Colimbos De Balcon De Los Canguros A Balcon De Los Ruiseñores, De La Colonia Colinas De La Hacienda - 42218</t>
  </si>
  <si>
    <t>42218</t>
  </si>
  <si>
    <t>Centro Familiar la Soledad</t>
  </si>
  <si>
    <t>MUNICIPIO DE LEON</t>
  </si>
  <si>
    <t>Transportes y vialidades</t>
  </si>
  <si>
    <t>2016</t>
  </si>
  <si>
    <t>GUA16160200644066</t>
  </si>
  <si>
    <t>33901 Subcontratacion De Servicios Con Terceros - 63625</t>
  </si>
  <si>
    <t>63625</t>
  </si>
  <si>
    <t>Otros Proyectos</t>
  </si>
  <si>
    <t>Otros</t>
  </si>
  <si>
    <t>Financiera: GASTO DE SUPERVISION SE REPORTA A NIVEL FINANCIERO / Física: GASTO DE SUPERVISION SE REPORTA A NIVEL FINANCIERO / Registro: SISTEMA: Pasa al siguiente nivel.</t>
  </si>
  <si>
    <t>GUA16160200644067</t>
  </si>
  <si>
    <t>33901 Subcontratacion De Servicios Con Terceros - 63686</t>
  </si>
  <si>
    <t>63686</t>
  </si>
  <si>
    <t xml:space="preserve">Financiera: GASTO DE SUPERVISION SE REPORTA A NIVEL FINANCIERO / Física: GASTO DE SUPERVISION SE REPORTA A NIVEL FINANCIERO / Registro:  </t>
  </si>
  <si>
    <t>GUA16160200644068</t>
  </si>
  <si>
    <t>Pavimentación De La Calle Filipenses De Calle Colosenses A Calle Romanos, De La Colonia San Pablo. - 42177</t>
  </si>
  <si>
    <t>42177</t>
  </si>
  <si>
    <t>GUA16160200644072</t>
  </si>
  <si>
    <t>Pavimentación De La Calle Agra De Calle Bangladesh A Topar Con Arroyo,  De La Colonia Cañón De La India. - 41962</t>
  </si>
  <si>
    <t>41962</t>
  </si>
  <si>
    <t>GUA16160200646460</t>
  </si>
  <si>
    <t>Pavimentacion De La Calle 16 De Julio De La Calle Fray Sabatino - Av. Olímpica En La Colonia Ampliación San Francisco. - 63482</t>
  </si>
  <si>
    <t>63482</t>
  </si>
  <si>
    <t>GUA16160200648900</t>
  </si>
  <si>
    <t>33901 Subcontratacion De Servicios Con Terceros - 63650</t>
  </si>
  <si>
    <t>63650</t>
  </si>
  <si>
    <t xml:space="preserve">Financiera:  / Física: GASTO DE SUPERVISION SE REPORTA A NIVEL FINANCIERO / Registro:  </t>
  </si>
  <si>
    <t>GUA16160200648903</t>
  </si>
  <si>
    <t>33901 Subcontratacion De Servicios Con Terceros - 63681</t>
  </si>
  <si>
    <t>63681</t>
  </si>
  <si>
    <t>GUA16160200648904</t>
  </si>
  <si>
    <t>33901 Subcontratacion De Servicios Con Terceros - 63673</t>
  </si>
  <si>
    <t>63673</t>
  </si>
  <si>
    <t>GUA16160200648907</t>
  </si>
  <si>
    <t>Pavimentación De La Calle Antioquia De Calle Hebreos  A Corinto, De La Colonia San Pablo. - 42443</t>
  </si>
  <si>
    <t>42443</t>
  </si>
  <si>
    <t>GUA16160200651285</t>
  </si>
  <si>
    <t>Pavimentación De La Calle Platon De Calle Kant A Calle Citadina, De La Colonia Saucillos De La Joya - 42057</t>
  </si>
  <si>
    <t>42057</t>
  </si>
  <si>
    <t>GUA16160200651286</t>
  </si>
  <si>
    <t>33901 Subcontratacion De Servicios Con Terceros - 63591</t>
  </si>
  <si>
    <t>63591</t>
  </si>
  <si>
    <t>GUA16160200651289</t>
  </si>
  <si>
    <t>Pavimentación De La Calle Martinica  De La Calle Badajoz - Privada Burgos De La Colonia San Juan Bosco. - 41942</t>
  </si>
  <si>
    <t>41942</t>
  </si>
  <si>
    <t>GUA16160200651290</t>
  </si>
  <si>
    <t>Pavimentación De La Calle Priv.  Sion De Calle Avenida Sion A Topar Con Pavimento Existente, De La Colonia San Felipe De Jesus. - 42248</t>
  </si>
  <si>
    <t>42248</t>
  </si>
  <si>
    <t>GUA16160200651298</t>
  </si>
  <si>
    <t>Pavimentación De La Calle Hades De Calle Eros A Salamina, De La Colonia Ermita. - 42034</t>
  </si>
  <si>
    <t>42034</t>
  </si>
  <si>
    <t>La Ermita</t>
  </si>
  <si>
    <t>GUA16160200653634</t>
  </si>
  <si>
    <t>33901 Subcontratacion De Servicios Con Terceros - 63582</t>
  </si>
  <si>
    <t>63582</t>
  </si>
  <si>
    <t>GUA16160200653635</t>
  </si>
  <si>
    <t>Pavimentación De La Calle Campo Alegre De Calle Del Solar A Av. Rio De Los Castillos, De La Colonia Valle Hermoso. - 42387</t>
  </si>
  <si>
    <t>42387</t>
  </si>
  <si>
    <t>GUA16160200653646</t>
  </si>
  <si>
    <t>Pavimentacion De La Calle Persefone De La Calle Eros - Altar De Madre Reyna, De La Colonia Ermita Iii. - 42467</t>
  </si>
  <si>
    <t>42467</t>
  </si>
  <si>
    <t>GUA16160200656002</t>
  </si>
  <si>
    <t>33901 Subcontratacion De Servicios Con Terceros - 63610</t>
  </si>
  <si>
    <t>63610</t>
  </si>
  <si>
    <t>GUA16160200656003</t>
  </si>
  <si>
    <t>33901 Subcontratacion De Servicios Con Terceros - 63600</t>
  </si>
  <si>
    <t>63600</t>
  </si>
  <si>
    <t>GUA16160200656004</t>
  </si>
  <si>
    <t>33901 Subcontratacion De Servicios Con Terceros - 63643</t>
  </si>
  <si>
    <t>63643</t>
  </si>
  <si>
    <t>GUA16160200656006</t>
  </si>
  <si>
    <t>Suministro Y Colocacion De Calentadores Solares  En Viviendas De La Colonia Piletas Iv Seccion - 63421</t>
  </si>
  <si>
    <t>63421</t>
  </si>
  <si>
    <t>Celdas solares</t>
  </si>
  <si>
    <t>GUA16160200658481</t>
  </si>
  <si>
    <t>33901 Subcontratacion De Servicios Con Terceros - 63609</t>
  </si>
  <si>
    <t>63609</t>
  </si>
  <si>
    <t>GUA16160200658483</t>
  </si>
  <si>
    <t>33901 Subcontratacion De Servicios Con Terceros - 63660</t>
  </si>
  <si>
    <t>63660</t>
  </si>
  <si>
    <t>GUA16160200658484</t>
  </si>
  <si>
    <t>33901 Subcontratacion De Servicios Con Terceros - 63585</t>
  </si>
  <si>
    <t>63585</t>
  </si>
  <si>
    <t>GUA16160200658487</t>
  </si>
  <si>
    <t>Pavimentacion De La Calle Honorio Iii De La Calle Av. Olimpica - Fray Raul De La Colonia Ampliación San Francisco. - 41801</t>
  </si>
  <si>
    <t>41801</t>
  </si>
  <si>
    <t>GUA16160200658495</t>
  </si>
  <si>
    <t>Contrucción De La Red De Agua Potable En Las Comunidades San Francisco De Duran / San Agustin Del Mirasol. - 37185</t>
  </si>
  <si>
    <t>37185</t>
  </si>
  <si>
    <t>San Francisco de Durán (San Agustín del Mirasol)</t>
  </si>
  <si>
    <t>GUA16160200660934</t>
  </si>
  <si>
    <t>33901 Subcontratacion De Servicios Con Terceros - 63567</t>
  </si>
  <si>
    <t>63567</t>
  </si>
  <si>
    <t>GUA16160200660935</t>
  </si>
  <si>
    <t>33901 Subcontratacion De Servicios Con Terceros - 63666</t>
  </si>
  <si>
    <t>63666</t>
  </si>
  <si>
    <t>GUA16160200660937</t>
  </si>
  <si>
    <t>Pavimentacion De La Calle Filemon De La Calle Presa La Mojina -Efeso De La Colonia San Pablo. - 41936</t>
  </si>
  <si>
    <t>41936</t>
  </si>
  <si>
    <t xml:space="preserve">Financiera:  / Física: OBRA TERMINADA / Registro:  </t>
  </si>
  <si>
    <t>GUA16160200686376</t>
  </si>
  <si>
    <t>Construcción De Cuarto Dormitorio En La Colonia El Peñon - 184770</t>
  </si>
  <si>
    <t>184770</t>
  </si>
  <si>
    <t>Medina</t>
  </si>
  <si>
    <t>GUA16160200686405</t>
  </si>
  <si>
    <t>Construcción De Cuarto Dormitorio En La Colonia Diez De Mayo - 186684</t>
  </si>
  <si>
    <t>186684</t>
  </si>
  <si>
    <t>GUA16160200691844</t>
  </si>
  <si>
    <t>Construcción De Cuarto Dormitorio En La Colonia Ampliación Medina - 185778</t>
  </si>
  <si>
    <t>185778</t>
  </si>
  <si>
    <t>GUA16160200691881</t>
  </si>
  <si>
    <t>Mejoramiento Y O Rehabilitación De Sanitarios En La Secundaria Ehecatl En La Colonia Las Tiritas - 139546</t>
  </si>
  <si>
    <t>139546</t>
  </si>
  <si>
    <t>GUA16160200697327</t>
  </si>
  <si>
    <t>Mejoramiento Y O Rehabilitación De Sanitarios En La Primaria Ándres Quintana Roo En La Colonia Santa Maria De Cementos - 139211</t>
  </si>
  <si>
    <t>139211</t>
  </si>
  <si>
    <t>GUA16160200697332</t>
  </si>
  <si>
    <t>Construcción De Cuarto Dormitorio En La Colonia Piletas - 191063</t>
  </si>
  <si>
    <t>191063</t>
  </si>
  <si>
    <t>GUA16160200697337</t>
  </si>
  <si>
    <t>Construcción  Barda Perimetral En El Preescolar Leonardo Da Vinci En La  Colonia Rivera De La Presa - 138346</t>
  </si>
  <si>
    <t>138346</t>
  </si>
  <si>
    <t>Financiera: OBRA CAPTURADA EN MIDS / Física: OBRA CAPTURADA EN MIDS / Registro: SISTEMA: Pasa al siguiente nivel.</t>
  </si>
  <si>
    <t>GUA16160200702787</t>
  </si>
  <si>
    <t>Construcción De Aula Tradicional Aislada De Dirección En El Preescolar Francisco Gabilondo Soler En La Colonia Lomas De Medina - 138101</t>
  </si>
  <si>
    <t>138101</t>
  </si>
  <si>
    <t>GUA16160200702788</t>
  </si>
  <si>
    <t>Construcción De Barda Perimetral En El Preescolar Rosaura Zapata En La Colonia El Peñón - 138174</t>
  </si>
  <si>
    <t>138174</t>
  </si>
  <si>
    <t>GUA16160200708383</t>
  </si>
  <si>
    <t>Construcción De Cuarto Dormitorio En La Colonia Jardines De Lomas De Medina - 185013</t>
  </si>
  <si>
    <t>185013</t>
  </si>
  <si>
    <t>GUA16160200708410</t>
  </si>
  <si>
    <t>Mejoramiento  Y O Rehabilitación De Sanitarios  En La Primaria Jose Maria Morelos En La  Comunidad Loza De Los Padres - 139245</t>
  </si>
  <si>
    <t>139245</t>
  </si>
  <si>
    <t>Loza de los Padres</t>
  </si>
  <si>
    <t>GUA16160200708411</t>
  </si>
  <si>
    <t>Construcción De Barda Perimetral En La Primaria Jose Maria Liceaga Comunidad Ejido Providencia - 140325</t>
  </si>
  <si>
    <t>140325</t>
  </si>
  <si>
    <t>La Providencia Uno</t>
  </si>
  <si>
    <t xml:space="preserve">Financiera: OBRA CAPTURADA EN MIDS / Física: OBRA CAPTURADA EN MIDS / Registro:  </t>
  </si>
  <si>
    <t>GUA16160200713709</t>
  </si>
  <si>
    <t>Construcción De Cuarto Dormitorio En La Colonia Huertas De Medina - 191253</t>
  </si>
  <si>
    <t>191253</t>
  </si>
  <si>
    <t>GUA16160200719019</t>
  </si>
  <si>
    <t>Mejoramiento Y O Rehabilitación De Sanitarios En La Primaria Lázaro Cárdenas Colonia Presidentes De Mexico - 140294</t>
  </si>
  <si>
    <t>140294</t>
  </si>
  <si>
    <t>GUA16160300761541</t>
  </si>
  <si>
    <t>Construcción De Vado En La Comunidad De Santa Rosa De Lima - 319575</t>
  </si>
  <si>
    <t>319575</t>
  </si>
  <si>
    <t>Santa Rosa de Lima (Ojo de Agua)</t>
  </si>
  <si>
    <t>GUA16160300761542</t>
  </si>
  <si>
    <t>Construcción De Piso Firme En Viviendas De La Colonia Lagos De Medina - 363136</t>
  </si>
  <si>
    <t>363136</t>
  </si>
  <si>
    <t>GUA16160300761543</t>
  </si>
  <si>
    <t>Construcción De Piso Firme En Viviendas De La Colonia Ampliacion Medina - 363535</t>
  </si>
  <si>
    <t>363535</t>
  </si>
  <si>
    <t>GUA16160300761544</t>
  </si>
  <si>
    <t>Construcción De Piso Firme En Viviendas De La Colonia Medina - 363952</t>
  </si>
  <si>
    <t>363952</t>
  </si>
  <si>
    <t>GUA16160300761545</t>
  </si>
  <si>
    <t>Construcción De Piso Firme En Viviendas De La Colonia Cumbres De Medina - 363817</t>
  </si>
  <si>
    <t>363817</t>
  </si>
  <si>
    <t>GUA16160300761546</t>
  </si>
  <si>
    <t>Construcción De Piso Firme En Viviendas De La Colonia Jardines De Medina - 363716</t>
  </si>
  <si>
    <t>363716</t>
  </si>
  <si>
    <t>GUA16160300761547</t>
  </si>
  <si>
    <t>Construcción De Piso Firme En Viviendas De La Colonia Lomas De Medina - 363349</t>
  </si>
  <si>
    <t>363349</t>
  </si>
  <si>
    <t>GUA16160300761548</t>
  </si>
  <si>
    <t>Construcción De Cuarto Dormitorio En La Colonia Medina - 360359</t>
  </si>
  <si>
    <t>360359</t>
  </si>
  <si>
    <t>GUA16160300761549</t>
  </si>
  <si>
    <t>Construcción De Cuarto Dormitorio En Viviendas De La Colonia Lagos De Medina - 359443</t>
  </si>
  <si>
    <t>359443</t>
  </si>
  <si>
    <t>GUA16160300761552</t>
  </si>
  <si>
    <t>Construcción De Piso Firme En Viviendas De La Colonia El Peñon - 363520</t>
  </si>
  <si>
    <t>363520</t>
  </si>
  <si>
    <t>GUA16160300761554</t>
  </si>
  <si>
    <t>Instalación De Calentador Solar En Viviendas De La Colonia Medina - 361938</t>
  </si>
  <si>
    <t>361938</t>
  </si>
  <si>
    <t>GUA16160300761555</t>
  </si>
  <si>
    <t>Instalación De Calentador Solar En Viviendas De La Colonia Lomas De Medina - 361526</t>
  </si>
  <si>
    <t>361526</t>
  </si>
  <si>
    <t>GUA16160300761558</t>
  </si>
  <si>
    <t>Instalación De Calentador Solar En Viviendas De La Colonia Jardines De Medina - 355243</t>
  </si>
  <si>
    <t>355243</t>
  </si>
  <si>
    <t>GUA16160300761560</t>
  </si>
  <si>
    <t>Instalación De Calentador Solar En Viviendas De La Colonia El Peñon - 358502</t>
  </si>
  <si>
    <t>358502</t>
  </si>
  <si>
    <t>GUA16160300761563</t>
  </si>
  <si>
    <t>Construcción De Servicio Sanitario Rural Aislado En El Preescolar Rosaura Zapata En La Colonia El Peñón - 350188</t>
  </si>
  <si>
    <t>350188</t>
  </si>
  <si>
    <t>GUA16160300761565</t>
  </si>
  <si>
    <t>Construcción De Techo Firme En Viviendas De La Colonia Jardines De Lomas De Medina - 352708</t>
  </si>
  <si>
    <t>352708</t>
  </si>
  <si>
    <t>GUA16160300761567</t>
  </si>
  <si>
    <t>Construcción De Techo Firme En Viviendas De La Colonia Cumbres De Medina - 353855</t>
  </si>
  <si>
    <t>353855</t>
  </si>
  <si>
    <t>GUA16160300761568</t>
  </si>
  <si>
    <t>Construcción De Techo Firme En Viviendas De La Colonia Santa Magdalena - 353476</t>
  </si>
  <si>
    <t>353476</t>
  </si>
  <si>
    <t>GUA16160300761569</t>
  </si>
  <si>
    <t>Construcción De Techo Firme En Viviendas De La Colonia Ampliación De Medina - 354043</t>
  </si>
  <si>
    <t>354043</t>
  </si>
  <si>
    <t>GUA16160300761570</t>
  </si>
  <si>
    <t>Construcción De Barda Perimetral En La Primaria Constituyente Hilario Medina Colonia Lomas De Medina - 348986</t>
  </si>
  <si>
    <t>348986</t>
  </si>
  <si>
    <t>GUA16160300761572</t>
  </si>
  <si>
    <t>Construcción De Cuarto Dormitorio En La Colonia Lomas De Medina - 318022</t>
  </si>
  <si>
    <t>318022</t>
  </si>
  <si>
    <t>GUA16160300761573</t>
  </si>
  <si>
    <t>Construcción De Cuarto Dormitorio En La Colonia Medina - 317700</t>
  </si>
  <si>
    <t>317700</t>
  </si>
  <si>
    <t>GUA16160300761574</t>
  </si>
  <si>
    <t>Ampliación De Red De Agua Potable En Acera Sur De Calle Nopal De Medina En La Colonia Lomas De Medina - 317649</t>
  </si>
  <si>
    <t>317649</t>
  </si>
  <si>
    <t>GUA16160300761577</t>
  </si>
  <si>
    <t>Construccion De Descargas Sanitarias En La Acera Sur De La Calle Lomas De La Plaza En La Colonia Lomas De Medina - 329300</t>
  </si>
  <si>
    <t>329300</t>
  </si>
  <si>
    <t>GUA16160300761578</t>
  </si>
  <si>
    <t>Construcción De Cuarto Dormitorio En Viviendas De La Colonia Balcones De La Joya - 356933</t>
  </si>
  <si>
    <t>356933</t>
  </si>
  <si>
    <t>GUA16160300761579</t>
  </si>
  <si>
    <t>Construcción De Cuarto Dormitorio En La Colonia Balcones De La Joya - 320174</t>
  </si>
  <si>
    <t>320174</t>
  </si>
  <si>
    <t>GUA16160300761580</t>
  </si>
  <si>
    <t>Construcción De Cuarto Dormitorio En La Colonia Balcones De La Joya Segunda Sección - 321325</t>
  </si>
  <si>
    <t>321325</t>
  </si>
  <si>
    <t>GUA16160300761581</t>
  </si>
  <si>
    <t>Construcción De Cuarto Dormitorio En La Colonia Balcones De La Joya Primera Sección - 320808</t>
  </si>
  <si>
    <t>320808</t>
  </si>
  <si>
    <t>GUA16160300761582</t>
  </si>
  <si>
    <t>Construcción De Cuarto Dormitorio En La Colonia Sinarquistas - 324525</t>
  </si>
  <si>
    <t>324525</t>
  </si>
  <si>
    <t>GUA16160300761583</t>
  </si>
  <si>
    <t>Construcción De Cuarto Dormitorio En Viviendas De La Colonia Rizos Del Saucillo - 350775</t>
  </si>
  <si>
    <t>350775</t>
  </si>
  <si>
    <t>Rizos de la Joya (Rizos del Saucillo)</t>
  </si>
  <si>
    <t>GUA16160300761584</t>
  </si>
  <si>
    <t>Construcción De Cuarto Dormitorio En La Colonia Rizos Del Saucillo - 324468</t>
  </si>
  <si>
    <t>324468</t>
  </si>
  <si>
    <t>GUA16160300761732</t>
  </si>
  <si>
    <t>Construcción De Piso Firme En Viviendas De La Colonia Piedra Azul Ii - 362990</t>
  </si>
  <si>
    <t>362990</t>
  </si>
  <si>
    <t>GUA16160300761733</t>
  </si>
  <si>
    <t>Construcción De Cuarto Dormitorio En La Colonia Lomas De La Selva - 364075</t>
  </si>
  <si>
    <t>364075</t>
  </si>
  <si>
    <t>GUA16160300761734</t>
  </si>
  <si>
    <t>Construcción De Piso Firme En Viviendas De La Colonia Ampliacion San Francisco - 363305</t>
  </si>
  <si>
    <t>363305</t>
  </si>
  <si>
    <t>GUA16160300761735</t>
  </si>
  <si>
    <t>Construcción De Piso Firme En Viviendas De La Colonia Piedra Azul I - 363173</t>
  </si>
  <si>
    <t>363173</t>
  </si>
  <si>
    <t>GUA16160300761736</t>
  </si>
  <si>
    <t>Construcción De Cuarto Dormitorio En La Colonia Jardines De Maravillas - 363934</t>
  </si>
  <si>
    <t>363934</t>
  </si>
  <si>
    <t>GUA16160300761737</t>
  </si>
  <si>
    <t>Construcción De Cuarto Dormitorio En La Colonia Hacienda De Ibarrilla - 363745</t>
  </si>
  <si>
    <t>363745</t>
  </si>
  <si>
    <t>GUA16160300761741</t>
  </si>
  <si>
    <t>Construcción Dieciocho Aulas Tipo U Dos C En Telesecundaria En La Colonia Valle De San José - 359824</t>
  </si>
  <si>
    <t>359824</t>
  </si>
  <si>
    <t>GUA16160300761744</t>
  </si>
  <si>
    <t>Construcción De Aula Usaer En El Preescolar Gustavo Díaz Ordaz En La Colonia La Libertad - 359722</t>
  </si>
  <si>
    <t>359722</t>
  </si>
  <si>
    <t>GUA16160300761747</t>
  </si>
  <si>
    <t>Construcción De Cuarto Dormitorio En La Colonia Ampliación San Francisco - 360700</t>
  </si>
  <si>
    <t>360700</t>
  </si>
  <si>
    <t>Financiera: OBRA CAPTURADA EN MIDS / Física: OBRA CAPTURADA EN MISD / Registro: SISTEMA: Pasa al siguiente nivel.</t>
  </si>
  <si>
    <t>GUA16160300761751</t>
  </si>
  <si>
    <t>Construcción De Servicio Sanitario Aislado En La Primaria Lucas Alaman En La Colonia Jardines De Jerez Ii Sección - 362451</t>
  </si>
  <si>
    <t>362451</t>
  </si>
  <si>
    <t>GUA16160300761752</t>
  </si>
  <si>
    <t>Construcción De Cuarto Dormitorio En La Colonia Lomas De La Selva - 362001</t>
  </si>
  <si>
    <t>362001</t>
  </si>
  <si>
    <t>GUA16160300761753</t>
  </si>
  <si>
    <t>Instalación De Calentador Solar En Viviendas De La Colonia Presitas - 360090</t>
  </si>
  <si>
    <t>360090</t>
  </si>
  <si>
    <t>GUA16160300761756</t>
  </si>
  <si>
    <t>Construcción De Cuarto Dormitorio En Viviendas De La Colonia Leon I - 361527</t>
  </si>
  <si>
    <t>361527</t>
  </si>
  <si>
    <t>GUA16160300761759</t>
  </si>
  <si>
    <t>Construcción De Piso Firme En Viviendas De La Colonia Diez De Mayo - 362598</t>
  </si>
  <si>
    <t>362598</t>
  </si>
  <si>
    <t>GUA16160300761761</t>
  </si>
  <si>
    <t>Construcción De Cuarto Dormitorio En La Colonia Marsol - 361099</t>
  </si>
  <si>
    <t>361099</t>
  </si>
  <si>
    <t>GUA16160300761763</t>
  </si>
  <si>
    <t>Construcción De Techo Firme En Viviendas De La Colonia Brisas De San Francisco - 355471</t>
  </si>
  <si>
    <t>355471</t>
  </si>
  <si>
    <t>GUA16160300761765</t>
  </si>
  <si>
    <t>Construcción De Techo Firme En Viviendas De La Colonia Hacienda De Ibarrilla - 356673</t>
  </si>
  <si>
    <t>356673</t>
  </si>
  <si>
    <t>GUA16160300761767</t>
  </si>
  <si>
    <t>Suministro Y Colocacion De Calentadores Solares En La Colonia Lindavista - 356617</t>
  </si>
  <si>
    <t>356617</t>
  </si>
  <si>
    <t>GUA16160300761769</t>
  </si>
  <si>
    <t>Construcción De Techo Firme En Viviendas De La Colonia Libertad - 356543</t>
  </si>
  <si>
    <t>356543</t>
  </si>
  <si>
    <t>GUA16160300761770</t>
  </si>
  <si>
    <t>Instalación De Calentador Solar En Viviendas De La Colonia San Pablo - 356514</t>
  </si>
  <si>
    <t>356514</t>
  </si>
  <si>
    <t>GUA16160300761771</t>
  </si>
  <si>
    <t>Construccion De Aula Usaer En El Preescolar Gustavo Diaz Ordaz Colonia La Libertad - 356206</t>
  </si>
  <si>
    <t>356206</t>
  </si>
  <si>
    <t xml:space="preserve">Financiera: obra capturada en mids / Física: OBRA CAPTURA EN MIDS / Registro:  </t>
  </si>
  <si>
    <t>GUA16160300761772</t>
  </si>
  <si>
    <t>Construcción De Piso Firme En Viviendas De La Colonia Refugio De San José - 362235</t>
  </si>
  <si>
    <t>362235</t>
  </si>
  <si>
    <t>GUA16160300761777</t>
  </si>
  <si>
    <t>Suministro Y Colocacion De Calentadores Solares En Viviendas De La Colonia Piletas Iii Secc - 355254</t>
  </si>
  <si>
    <t>355254</t>
  </si>
  <si>
    <t>GUA16160300761779</t>
  </si>
  <si>
    <t>Construcción De Techo Firme En Viviendas De La Colonia Ampliacion San Francisco - 354871</t>
  </si>
  <si>
    <t>354871</t>
  </si>
  <si>
    <t>GUA16160300761780</t>
  </si>
  <si>
    <t>Construcción De Techo Firme En Viviendas De La Colonia San Marcos - 357008</t>
  </si>
  <si>
    <t>357008</t>
  </si>
  <si>
    <t>GUA16160300761781</t>
  </si>
  <si>
    <t>Suministro Y Colocacion De Calentadores Solares En Viviendas De La Colonia San Juan Bosco - 356975</t>
  </si>
  <si>
    <t>356975</t>
  </si>
  <si>
    <t>GUA16160300761786</t>
  </si>
  <si>
    <t>Construcción De Techo Firme En Viviendas De La Colonia Diez De Mayo - 356312</t>
  </si>
  <si>
    <t>356312</t>
  </si>
  <si>
    <t>GUA16160300761790</t>
  </si>
  <si>
    <t>Construcción De Techo Firme En Viviendas De La Colonia Piedra Azul Ii - 355073</t>
  </si>
  <si>
    <t>355073</t>
  </si>
  <si>
    <t>GUA16160300761792</t>
  </si>
  <si>
    <t>Construcción De Piso Firme En Viviendas De La Colonia Popular Polanco - 358110</t>
  </si>
  <si>
    <t>358110</t>
  </si>
  <si>
    <t>GUA16160300761793</t>
  </si>
  <si>
    <t>Construcción De Cuarto Dormitorio En Viviendas De La Colonia Lagos De Medina - 357472</t>
  </si>
  <si>
    <t>357472</t>
  </si>
  <si>
    <t>GUA16160300761796</t>
  </si>
  <si>
    <t>Construcción De Techo Firme En Viviendas De La Colonia Marsol Ii - 358537</t>
  </si>
  <si>
    <t>358537</t>
  </si>
  <si>
    <t>GUA16160300761798</t>
  </si>
  <si>
    <t>Suministro Y Colocacion De Calentadores Solares En La Colonia Ribera De La Presa - 357255</t>
  </si>
  <si>
    <t>357255</t>
  </si>
  <si>
    <t xml:space="preserve">Financiera: EN PROCESO DE CONTRATACION / Física: EN PROCESO DE CONTRATACION / Registro:  </t>
  </si>
  <si>
    <t>GUA16160300761799</t>
  </si>
  <si>
    <t>Construcción De Servicio Sanitario Aislado En La Telesecundaria Colonia El Carmen Ctm - 349787</t>
  </si>
  <si>
    <t>349787</t>
  </si>
  <si>
    <t>GUA16160300761800</t>
  </si>
  <si>
    <t>Construcción De Barba Perimetra En La Primaria Quince De Septiembre Colonia Maravillas - 352066</t>
  </si>
  <si>
    <t>352066</t>
  </si>
  <si>
    <t>GUA16160300761801</t>
  </si>
  <si>
    <t>Construcción De Piso Firme En Viviendas De La Colonia La Gloria - 358212</t>
  </si>
  <si>
    <t>358212</t>
  </si>
  <si>
    <t>GUA16160300761802</t>
  </si>
  <si>
    <t>Instalación De Calentador Solar En Viviendas De La Colonia La Selva - 357785</t>
  </si>
  <si>
    <t>357785</t>
  </si>
  <si>
    <t>GUA16160300761804</t>
  </si>
  <si>
    <t>Construcción De Techo Firme En Viviendas De La Colonia Leon I - 350818</t>
  </si>
  <si>
    <t>350818</t>
  </si>
  <si>
    <t>GUA16160300761806</t>
  </si>
  <si>
    <t>Suministro Y Colocacion De Calentadores Solares En Viviendas De La Colonia Piletas Ii Secc - 351349</t>
  </si>
  <si>
    <t>351349</t>
  </si>
  <si>
    <t xml:space="preserve">Financiera: EN PROCESO DE CONTRATAION / Física: EN PROCESO DE CONTRATACION / Registro:  </t>
  </si>
  <si>
    <t>GUA16160300761808</t>
  </si>
  <si>
    <t>Construcción De Cuarto Dormitorio En Viviendas De La Colonia Ampliacion San Francisco - 352576</t>
  </si>
  <si>
    <t>352576</t>
  </si>
  <si>
    <t>GUA16160300761809</t>
  </si>
  <si>
    <t>Construcción De Cuarto Dormitorio En Viviendas De La Colonia Ampliacion San Francisco - 353842</t>
  </si>
  <si>
    <t>353842</t>
  </si>
  <si>
    <t>GUA16160300761810</t>
  </si>
  <si>
    <t>Ialacción De Calentador En Viviendas De La Colonia Hacienda De Ibarrilla - 354266</t>
  </si>
  <si>
    <t>354266</t>
  </si>
  <si>
    <t>GUA16160300761812</t>
  </si>
  <si>
    <t>Construcción De Aula Tradicional Aislada De Dirección En La Primaria Quince De Septiembre En La Colonia Maravillas - 351710</t>
  </si>
  <si>
    <t>351710</t>
  </si>
  <si>
    <t>GUA16160300761813</t>
  </si>
  <si>
    <t>Construcción De Cuarto Dormitorio En Viviendas De La Colonia Revolucion - 353953</t>
  </si>
  <si>
    <t>353953</t>
  </si>
  <si>
    <t>GUA16160300761814</t>
  </si>
  <si>
    <t>Suministro Y Colocacion De Calentadores Solares En Viviendas De La Colonia Piletas Ii Secc - 354576</t>
  </si>
  <si>
    <t>354576</t>
  </si>
  <si>
    <t>GUA16160300761815</t>
  </si>
  <si>
    <t>Instalación De Calentador Solar En Viviendas De La Colonia Once De Junio - 354554</t>
  </si>
  <si>
    <t>354554</t>
  </si>
  <si>
    <t>GUA16160300761816</t>
  </si>
  <si>
    <t>Suministro Y Colocacion De Calentadores Solares En Viviendas De La Colonia Piletas I Secc - 349338</t>
  </si>
  <si>
    <t>349338</t>
  </si>
  <si>
    <t>Financiera: EN PROCESO DE CONTRATACION / Física: EN PROCESO DE CONTRATACION / Registro: SISTEMA: Pasa al siguiente nivel.</t>
  </si>
  <si>
    <t>GUA16160300761818</t>
  </si>
  <si>
    <t>Construcción De Cuarto Dormitorio En La Colonia Valladito Uno Y Dos - 326155</t>
  </si>
  <si>
    <t>326155</t>
  </si>
  <si>
    <t>GUA16160300761820</t>
  </si>
  <si>
    <t>Construcción De Cuarto Dormitorio En La Colonia Valle Del Consuelo Dos - 328054</t>
  </si>
  <si>
    <t>328054</t>
  </si>
  <si>
    <t>GUA16160300761822</t>
  </si>
  <si>
    <t>Construcción De Cuarto Dormitorio En La Colonia Valle Del Consuelo - 327966</t>
  </si>
  <si>
    <t>327966</t>
  </si>
  <si>
    <t>GUA16160300761823</t>
  </si>
  <si>
    <t>Construcción De Cuarto Dormitorio En La Colonia Las Presitas Del Consuelo - 327477</t>
  </si>
  <si>
    <t>327477</t>
  </si>
  <si>
    <t>GUA16160300761825</t>
  </si>
  <si>
    <t>Construcción De Cuarto Dormitorio En La Colonia Revolucion - 319373</t>
  </si>
  <si>
    <t>319373</t>
  </si>
  <si>
    <t>GUA16160300761826</t>
  </si>
  <si>
    <t>Construccion De Cuarto Dormitorio En La Colonia Brisas De San Francisco Segunda Seccion - 313216</t>
  </si>
  <si>
    <t>313216</t>
  </si>
  <si>
    <t>GUA16160300761827</t>
  </si>
  <si>
    <t>Construcción De Cuarto Dormitorio En La Colonia Frutales De La Hacienda Uno - 321442</t>
  </si>
  <si>
    <t>321442</t>
  </si>
  <si>
    <t>GUA16160300761828</t>
  </si>
  <si>
    <t>Construcción De Cuarto Dormitorio En La Colonia Cañada De Alfaro - 319517</t>
  </si>
  <si>
    <t>319517</t>
  </si>
  <si>
    <t>GUA16160300761829</t>
  </si>
  <si>
    <t>Construcción De Cuarto Dormitorio En La Colonia Los Castillos - 320751</t>
  </si>
  <si>
    <t>320751</t>
  </si>
  <si>
    <t>GUA16160300761830</t>
  </si>
  <si>
    <t>Construcción De Cuarto Dormitorio En La Colonia El Carmen Ctm - 314019</t>
  </si>
  <si>
    <t>314019</t>
  </si>
  <si>
    <t>GUA16160300761831</t>
  </si>
  <si>
    <t>Construcción De Cuarto Dormitorio En La Colonia Villas De Guanajuato - 313884</t>
  </si>
  <si>
    <t>313884</t>
  </si>
  <si>
    <t>GUA16160300761832</t>
  </si>
  <si>
    <t>Construcción De Cuarto Dormitorio En La Colonia Ampliación San Bernardo - 320179</t>
  </si>
  <si>
    <t>320179</t>
  </si>
  <si>
    <t>GUA16160300761833</t>
  </si>
  <si>
    <t>Adquisición De Equipo De Cómputo Especializado E Implementación De Licenciamiento - 339756</t>
  </si>
  <si>
    <t>339756</t>
  </si>
  <si>
    <t>Financiera: PRODIM 2016 / Física: PRODIM 2016 / Registro: SISTEMA: Pasa al siguiente nivel.</t>
  </si>
  <si>
    <t>GUA16160300761837</t>
  </si>
  <si>
    <t>33901 Subcontratacion De Servicios Con Terceros - 339671</t>
  </si>
  <si>
    <t>339671</t>
  </si>
  <si>
    <t>GUA16160300761838</t>
  </si>
  <si>
    <t>33901 Subcontratacion De Servicios Con Terceros - 339554</t>
  </si>
  <si>
    <t>339554</t>
  </si>
  <si>
    <t>GUA16160300761841</t>
  </si>
  <si>
    <t>Construcción De Cuarto Dormitorio En La Colonia Lomas De La Selva - 327742</t>
  </si>
  <si>
    <t>327742</t>
  </si>
  <si>
    <t>GUA16160300761842</t>
  </si>
  <si>
    <t>Construcción De Cuarto Dormitorio En La Colonia Lomas De Guadalupe - 327732</t>
  </si>
  <si>
    <t>327732</t>
  </si>
  <si>
    <t>GUA16160300761843</t>
  </si>
  <si>
    <t>Construcción De Cuarto Dormitorio En La Colonia El Valladito Dos - 325690</t>
  </si>
  <si>
    <t>325690</t>
  </si>
  <si>
    <t>GUA16160300761844</t>
  </si>
  <si>
    <t>Construcción De Cuarto Dormitorio En La Colonia Adquirientes De Ibarrilla - 327585</t>
  </si>
  <si>
    <t>327585</t>
  </si>
  <si>
    <t>GUA16160300761845</t>
  </si>
  <si>
    <t>Construcción De Cuarto Dormitorio En La Colonia Laureles De La Selva Uno - 327562</t>
  </si>
  <si>
    <t>327562</t>
  </si>
  <si>
    <t>GUA16160300761846</t>
  </si>
  <si>
    <t>Construcción De Cuarto Dormitorio En La Colonia San Pablo - 327872</t>
  </si>
  <si>
    <t>327872</t>
  </si>
  <si>
    <t>GUA16160300761847</t>
  </si>
  <si>
    <t>Construcción De Cuarto Dormitorio En La Colonia Las Presitas - 327288</t>
  </si>
  <si>
    <t>327288</t>
  </si>
  <si>
    <t>GUA16160300761848</t>
  </si>
  <si>
    <t>Construcción De Cuarto Dormitorio En La Colonia El Castillo - 327123</t>
  </si>
  <si>
    <t>327123</t>
  </si>
  <si>
    <t>GUA16160300761849</t>
  </si>
  <si>
    <t>Construcción De Cuarto Dormitorio En La Colonia La India - 326994</t>
  </si>
  <si>
    <t>326994</t>
  </si>
  <si>
    <t>GUA16160300761850</t>
  </si>
  <si>
    <t>Construcción De Cuarto Dormitorio En La Colonia Arboledas De La Selva - 326629</t>
  </si>
  <si>
    <t>326629</t>
  </si>
  <si>
    <t>GUA16160300761851</t>
  </si>
  <si>
    <t>Construcción De Cuarto Dormitorio En La Colonia Nuevo Leon - 326336</t>
  </si>
  <si>
    <t>326336</t>
  </si>
  <si>
    <t>GUA16160300761852</t>
  </si>
  <si>
    <t>Construcción De Cuarto Dormitorio En La Colonia Ampliacion Mesitas Del Consuelo - 326400</t>
  </si>
  <si>
    <t>326400</t>
  </si>
  <si>
    <t>GUA16160300761853</t>
  </si>
  <si>
    <t>Construcción De Cuarto Dormitorio En La Colonia Cañon De La India - 326605</t>
  </si>
  <si>
    <t>326605</t>
  </si>
  <si>
    <t>GUA16160300761854</t>
  </si>
  <si>
    <t>Construcción De Cuarto Dormitorio En La Colonia Praderas Del Sol - 317966</t>
  </si>
  <si>
    <t>317966</t>
  </si>
  <si>
    <t>GUA16160300761855</t>
  </si>
  <si>
    <t>Construcción De Cuarto Dormitorio En La Colonia San Isidro Labrador - 320531</t>
  </si>
  <si>
    <t>320531</t>
  </si>
  <si>
    <t>GUA16160300761856</t>
  </si>
  <si>
    <t>Construcción De Cuarto Dormitorio En La Colonia Brisas Del Vergel - 319879</t>
  </si>
  <si>
    <t>319879</t>
  </si>
  <si>
    <t>GUA16160300761857</t>
  </si>
  <si>
    <t>Construcción De Cuarto Dormitorio En La Colonia Leon Uno Primera Sección - 319857</t>
  </si>
  <si>
    <t>319857</t>
  </si>
  <si>
    <t>GUA16160300761858</t>
  </si>
  <si>
    <t>Construcción De Cuarto Dormitorio En La Colonia Paso Del Rio - 320370</t>
  </si>
  <si>
    <t>320370</t>
  </si>
  <si>
    <t>GUA16160300761859</t>
  </si>
  <si>
    <t>Construcción De Cuarto Dormitorio En La Colonia Popular Polanco - 317318</t>
  </si>
  <si>
    <t>317318</t>
  </si>
  <si>
    <t>GUA16160300761860</t>
  </si>
  <si>
    <t>Construcción De Cuarto Dormitorio En La Colonia San Agustin - 319204</t>
  </si>
  <si>
    <t>319204</t>
  </si>
  <si>
    <t>GUA16160300761861</t>
  </si>
  <si>
    <t>Construcción De Cuarto Dormitorio En La Colonia Lomas De Los Castillos - 321326</t>
  </si>
  <si>
    <t>321326</t>
  </si>
  <si>
    <t>GUA16160300761862</t>
  </si>
  <si>
    <t>Construcción De Cuarto Dormitorio En La Colonia Huertas De Medina - 319024</t>
  </si>
  <si>
    <t>319024</t>
  </si>
  <si>
    <t>GUA16160300761863</t>
  </si>
  <si>
    <t>Construcción De Cuarto Dormitorio En La Colonia Diez De Mayo - 317469</t>
  </si>
  <si>
    <t>317469</t>
  </si>
  <si>
    <t>GUA16160300761864</t>
  </si>
  <si>
    <t>Construcción De Cuarto Dormitorio En La Colonia Leon Uno Segunda Sección - 318602</t>
  </si>
  <si>
    <t>318602</t>
  </si>
  <si>
    <t>GUA16160300761865</t>
  </si>
  <si>
    <t>Construcción De Cuarto Dormitorio En La Colonia Huertas De Medina Ii - 318511</t>
  </si>
  <si>
    <t>318511</t>
  </si>
  <si>
    <t>GUA16160300761866</t>
  </si>
  <si>
    <t>Construcción De Cuarto Dormitorio En La Colonia Rivera De La Presa - 324701</t>
  </si>
  <si>
    <t>324701</t>
  </si>
  <si>
    <t>GUA16160300761867</t>
  </si>
  <si>
    <t>Construcción De Cuarto Dormitorio En La Colonia Castillos Viejos - 324529</t>
  </si>
  <si>
    <t>324529</t>
  </si>
  <si>
    <t>GUA16160300761868</t>
  </si>
  <si>
    <t>Construcción De Cuarto Dormitorio En La Colonia Leon Uno - 318491</t>
  </si>
  <si>
    <t>318491</t>
  </si>
  <si>
    <t>GUA16160300761869</t>
  </si>
  <si>
    <t>Construcción De Cuarto Dormitorio En La Colonia Leon Uno Ampliacion - 318328</t>
  </si>
  <si>
    <t>318328</t>
  </si>
  <si>
    <t>GUA16160300761871</t>
  </si>
  <si>
    <t>Construcción De Cuarto Dormitorio En La Colonia Palenque De Ibarrilla - 325455</t>
  </si>
  <si>
    <t>325455</t>
  </si>
  <si>
    <t>GUA16160300761872</t>
  </si>
  <si>
    <t>Construcción De Cuarto Dormitorio En La Colonia Ibarrilla - 325159</t>
  </si>
  <si>
    <t>325159</t>
  </si>
  <si>
    <t>GUA16160300761873</t>
  </si>
  <si>
    <t>Construcción De Cuarto Dormitorio En La Colonia Jardines De Maravillas Ii Sección - 317532</t>
  </si>
  <si>
    <t>317532</t>
  </si>
  <si>
    <t>GUA16160300761874</t>
  </si>
  <si>
    <t>Construcción De Cuarto Dormitorio En La Colonia Popular Guadalajara - 314439</t>
  </si>
  <si>
    <t>314439</t>
  </si>
  <si>
    <t>GUA16160300761875</t>
  </si>
  <si>
    <t>Construcción De Cuarto Dormitorio En La Colonia Valle De La Luz - 313715</t>
  </si>
  <si>
    <t>313715</t>
  </si>
  <si>
    <t>GUA16160300761876</t>
  </si>
  <si>
    <t>Construcción De Cuarto Dormitorio En La Colonia Nuevo Amanecer - 314245</t>
  </si>
  <si>
    <t>314245</t>
  </si>
  <si>
    <t>GUA16160300761877</t>
  </si>
  <si>
    <t>Construcción De Cuarto Dormitorio En La Colonia San Francisco De Asis - 313587</t>
  </si>
  <si>
    <t>313587</t>
  </si>
  <si>
    <t>GUA16160300761878</t>
  </si>
  <si>
    <t>Construcción De Cuarto Dormitorio En La Colonia El Lucero De San Nicolás - 313414</t>
  </si>
  <si>
    <t>313414</t>
  </si>
  <si>
    <t>GUA16160300761879</t>
  </si>
  <si>
    <t>Costrucción De Cuarto Dormitorio En La Colonia Ampliación San Francisco - 312906</t>
  </si>
  <si>
    <t>312906</t>
  </si>
  <si>
    <t>GUA16160300761880</t>
  </si>
  <si>
    <t>Construcción De Cuarto Dormitorio En La Colonia Desarrollo El Potrero - 314120</t>
  </si>
  <si>
    <t>314120</t>
  </si>
  <si>
    <t>GUA16160300761895</t>
  </si>
  <si>
    <t>Instalación De Calentador Solar En Viviendas De La Colonia Valle De San Jose - 197075</t>
  </si>
  <si>
    <t>197075</t>
  </si>
  <si>
    <t>GUA16160300761896</t>
  </si>
  <si>
    <t>Construcción De Cuarto Dormitorio En La Colonia Periodistas Mexicanos - 325562</t>
  </si>
  <si>
    <t>325562</t>
  </si>
  <si>
    <t>GUA16160300761898</t>
  </si>
  <si>
    <t>Construcción De Cuarto Dormitorio En La Colonia La Selva - 326860</t>
  </si>
  <si>
    <t>326860</t>
  </si>
  <si>
    <t>GUA16160300761899</t>
  </si>
  <si>
    <t>Construcción De Cuarto Dormitorio En La Colonia El Consuelo Fracción Ocho - 326745</t>
  </si>
  <si>
    <t>326745</t>
  </si>
  <si>
    <t>GUA16160300761900</t>
  </si>
  <si>
    <t>Construcción De Cuarto Dormitorio En La Colonia Presitas Del Consuelo - 328578</t>
  </si>
  <si>
    <t>328578</t>
  </si>
  <si>
    <t>GUA16160300761901</t>
  </si>
  <si>
    <t>Construcción De Cuarto Dormitorio En La Colonia Castillo Azul - 327460</t>
  </si>
  <si>
    <t>327460</t>
  </si>
  <si>
    <t>GUA16160300761904</t>
  </si>
  <si>
    <t>Construcción De Cuarto Dormitorio En La Colonia Valle De San Jose - 317846</t>
  </si>
  <si>
    <t>317846</t>
  </si>
  <si>
    <t>GUA16160300761905</t>
  </si>
  <si>
    <t>Rehabilitacion De Vado En La Comunidad De Los Alisos - 319146</t>
  </si>
  <si>
    <t>319146</t>
  </si>
  <si>
    <t>Los Alisos</t>
  </si>
  <si>
    <t>GUA16160300761907</t>
  </si>
  <si>
    <t>Construccion De Cuarto Dormitorio En La Comunidad De Buenos Aires - 353483</t>
  </si>
  <si>
    <t>353483</t>
  </si>
  <si>
    <t>Buenos Aires</t>
  </si>
  <si>
    <t>GUA16160300761910</t>
  </si>
  <si>
    <t>Construcción De Cuarto Dormitorio En La Comunidad De Duarte - 328139</t>
  </si>
  <si>
    <t>328139</t>
  </si>
  <si>
    <t>Duarte</t>
  </si>
  <si>
    <t>GUA16160300761911</t>
  </si>
  <si>
    <t>Construccion De Piso Firme En Viviendas De La Comunidad De Duarte - 335299</t>
  </si>
  <si>
    <t>335299</t>
  </si>
  <si>
    <t>GUA16160300761912</t>
  </si>
  <si>
    <t>Construcción De Cuarto Para Baño En Viviendas De La Comunidad De Duarte - 327990</t>
  </si>
  <si>
    <t>327990</t>
  </si>
  <si>
    <t>GUA16160300761914</t>
  </si>
  <si>
    <t>Construcción De Cuarto Dormitorio En La Comunidad De El Huizache - 352244</t>
  </si>
  <si>
    <t>352244</t>
  </si>
  <si>
    <t>El Huizache</t>
  </si>
  <si>
    <t>GUA16160300761915</t>
  </si>
  <si>
    <t>Suministro Y Colocacion De Calentadores Solares Zona Rural En La Localidad Loza De Los Padres - 358358</t>
  </si>
  <si>
    <t>358358</t>
  </si>
  <si>
    <t>GUA16160300761916</t>
  </si>
  <si>
    <t>Construccion De Cuarto Dormitorio En La Comunidad De Loza De Los Padres - 328756</t>
  </si>
  <si>
    <t>328756</t>
  </si>
  <si>
    <t>GUA16160300761917</t>
  </si>
  <si>
    <t>Construccion De Cuarto Para Baño En La Comunidad De Loza De Los Padres - 328622</t>
  </si>
  <si>
    <t>328622</t>
  </si>
  <si>
    <t>GUA16160300761918</t>
  </si>
  <si>
    <t>Construccion De Techo Firme En Viviendas De La Comunidad De Loza De Los Padres - 328220</t>
  </si>
  <si>
    <t>328220</t>
  </si>
  <si>
    <t>GUA16160300761920</t>
  </si>
  <si>
    <t>Construcción De Piso Firme En Viviendas De La Comunidad De Loza De Los Padres - 335345</t>
  </si>
  <si>
    <t>335345</t>
  </si>
  <si>
    <t>GUA16160300761924</t>
  </si>
  <si>
    <t>Construcción De Cuarto Dormitorio En La Comunidad De Rincon Grande - 353366</t>
  </si>
  <si>
    <t>353366</t>
  </si>
  <si>
    <t>Rincón Grande</t>
  </si>
  <si>
    <t>GUA16160300761926</t>
  </si>
  <si>
    <t>Suministro Y Colocacion De Calentadores Solares Zona Rural En La Localidad San Juan De Otates - 357375</t>
  </si>
  <si>
    <t>357375</t>
  </si>
  <si>
    <t>San Juan de Otates</t>
  </si>
  <si>
    <t>GUA16160300761927</t>
  </si>
  <si>
    <t>Construcción De Cuarto Dormitorio En La Colonia San Nicolas De Los Gonzalez - 361997</t>
  </si>
  <si>
    <t>361997</t>
  </si>
  <si>
    <t>San Nicolás de los González</t>
  </si>
  <si>
    <t>GUA16160300761928</t>
  </si>
  <si>
    <t>Construcción De Techo Firme En Viviendas De La Colonia San Nicolas De Los Gonzales - 358353</t>
  </si>
  <si>
    <t>358353</t>
  </si>
  <si>
    <t>GUA16160300761929</t>
  </si>
  <si>
    <t>Construcción De Piso Firme En Viviendas De La Colonia San Nicolas De Los Gonzales - 357515</t>
  </si>
  <si>
    <t>357515</t>
  </si>
  <si>
    <t>GUA16160300761931</t>
  </si>
  <si>
    <t>Construcción De Revestimiento De Camino Con Material De Cascajo En La Localidad De Las Coloradas - 318947</t>
  </si>
  <si>
    <t>318947</t>
  </si>
  <si>
    <t>Las Coloradas</t>
  </si>
  <si>
    <t>GUA16160300761932</t>
  </si>
  <si>
    <t>Construcción De Revestimiento De Camino Con Material De Cascajo En La Comunidad De Puerto Blanco - 318424</t>
  </si>
  <si>
    <t>318424</t>
  </si>
  <si>
    <t>Puerto Blanco</t>
  </si>
  <si>
    <t>GUA17170200858627</t>
  </si>
  <si>
    <t>Construcción Red De Alcantarillado Colector Sanitario San Francisco Del Duran San Agustin Del Mirasol Tramo Dos El Terrero - 67382</t>
  </si>
  <si>
    <t>El Terrero</t>
  </si>
  <si>
    <t>2017</t>
  </si>
  <si>
    <t>GUA17170200858628</t>
  </si>
  <si>
    <t>Ampliación De Electrificacion En La Comunidad De El Terrero Calle Camino A La Brecha - 64011</t>
  </si>
  <si>
    <t xml:space="preserve">Financiera: En proceso de contratacion / Física: en proceso de contratacion / Registro:  </t>
  </si>
  <si>
    <t>GUA17170200858629</t>
  </si>
  <si>
    <t>Construcción De Descarga Sanitaria En La Colonia Montañas Del Sol - 76286</t>
  </si>
  <si>
    <t>GUA17170200858630</t>
  </si>
  <si>
    <t>Construcción De Cuatro Aulas Talleres Estructura Dos Punto Cinco Entre Eje U Dos C En La Secundaria Técnica En Colonia Balcones De La Joya - 70182</t>
  </si>
  <si>
    <t xml:space="preserve">Financiera: en proceso de contratacion / Física: en proceso de contratacion / Registro:  </t>
  </si>
  <si>
    <t>GUA17170200858631</t>
  </si>
  <si>
    <t>Construcción De Techado En Área De Impartición De Educación Física En La Primaria José Maria Morelos Y Pavón De La Col Centro Fam La Soledad - 72499</t>
  </si>
  <si>
    <t>GUA17170200858632</t>
  </si>
  <si>
    <t>Mejoramiento De Sanitarios En El Jardin De Niños Feliciano Peña De La Colonia Joyas De Castilla - 71931</t>
  </si>
  <si>
    <t>Piezas</t>
  </si>
  <si>
    <t>GUA17170200858633</t>
  </si>
  <si>
    <t>Mejoramiento De Sanitarios En El Jardin De Niños Salvador Diaz Miron De La Colonia Convive - 71965</t>
  </si>
  <si>
    <t xml:space="preserve">Financiera: en proceso de contratacion / Física: en proceso de contrtatacion / Registro:  </t>
  </si>
  <si>
    <t>GUA17170200858634</t>
  </si>
  <si>
    <t>Construcción De Techado En Área De Impartición De Educación Física En La Secundaria General De La Colonia Rizos De La Joya - 70101</t>
  </si>
  <si>
    <t>GUA17170200858639</t>
  </si>
  <si>
    <t>Construcción De Cuarto Dormitorio En La Localidad La Pompa - 92335</t>
  </si>
  <si>
    <t>Financiera: en proceso de contratacion / Física: en proceso de contratacion / Registro: SISTEMA: Pasa al siguiente nivel.</t>
  </si>
  <si>
    <t>GUA17170200858640</t>
  </si>
  <si>
    <t>Construcción De Barda Perimetral En El Jardin De Niños Diego Rivera En La Colonia Valle De Jerez - 73221</t>
  </si>
  <si>
    <t>Financiera: en proceso de contratacion / Física: en proceso de contrtatacion / Registro: SISTEMA: Pasa al siguiente nivel.</t>
  </si>
  <si>
    <t>GUA17170200858641</t>
  </si>
  <si>
    <t>33901 Subcontratacion De Servicios Con Terceros - 74894</t>
  </si>
  <si>
    <t>GUA17170200858642</t>
  </si>
  <si>
    <t>Ampliación De La Red De Drenaje Sanitario En La Colonia Valle De Las Toronjas - 76239</t>
  </si>
  <si>
    <t>GUA17170200858643</t>
  </si>
  <si>
    <t>Construcción De La Red De Alcantarillado En La Colonia Prados De La Luz - 76234</t>
  </si>
  <si>
    <t>GUA17170200858644</t>
  </si>
  <si>
    <t>33901 Subcontratacion De Servicios Con Terceros - 74993</t>
  </si>
  <si>
    <t>GUA17170200858645</t>
  </si>
  <si>
    <t>33901 Subcontratacion De Servicios Con Terceros - 74932</t>
  </si>
  <si>
    <t>GUA17170200858646</t>
  </si>
  <si>
    <t>33901 Subcontratacion De Servicios Con Terceros - 74959</t>
  </si>
  <si>
    <t>GUA17170200858647</t>
  </si>
  <si>
    <t>33901 Subcontratacion De Servicios Con Terceros - 74946</t>
  </si>
  <si>
    <t>GUA17170200858648</t>
  </si>
  <si>
    <t>Construcción De La Red De Agua Potable En La Colonia Prados De La Luz - 75520</t>
  </si>
  <si>
    <t>GUA17170200858649</t>
  </si>
  <si>
    <t>33901 Subcontratacion De Servicios Con Terceros - 75172</t>
  </si>
  <si>
    <t>GUA17170200858650</t>
  </si>
  <si>
    <t>33901 Subcontratacion De Servicios Con Terceros - 75130</t>
  </si>
  <si>
    <t>GUA17170200858651</t>
  </si>
  <si>
    <t>33901 Subcontratacion De Servicios Con Terceros - 75107</t>
  </si>
  <si>
    <t>GUA17170200858652</t>
  </si>
  <si>
    <t>33901 Subcontratacion De Servicios Con Terceros - 75087</t>
  </si>
  <si>
    <t>GUA17170200858653</t>
  </si>
  <si>
    <t>Mejoramiento De Sanitarios En La Primaria Angela Lopez De Sanchez De La Colonia Nuevo Leon - 71424</t>
  </si>
  <si>
    <t>GUA17170200858654</t>
  </si>
  <si>
    <t>Mejoramiento De Sanitarios En La Primaria Sóstenes Lira De La Colonia Periodistas Mexicanos - 70238</t>
  </si>
  <si>
    <t>GUA17170200858655</t>
  </si>
  <si>
    <t>Construcción De Techado En Área De Impartición De Educación Física En La Secundaria Técnica De La Colonia Cerrito De Jerez - 70063</t>
  </si>
  <si>
    <t>GUA17170200858656</t>
  </si>
  <si>
    <t>Mejoramiento De Sanitarios En El Preescolar Vidal Alcocer De La Colonia Cerrito De Jerez - 71468</t>
  </si>
  <si>
    <t>GUA17170200858657</t>
  </si>
  <si>
    <t>Mejoramiento De Sanitarios En La Telesecundaria Ocho De La Colonia San Felipe De Jesus - 72595</t>
  </si>
  <si>
    <t>GUA17170200858658</t>
  </si>
  <si>
    <t>Construcción De Aula Dirección En La Primaria Sóstenes Lira De La Colonia Periodistas Mexicanos - 71185</t>
  </si>
  <si>
    <t>GUA17170200858659</t>
  </si>
  <si>
    <t>Construcción De La Pavimentación De La Calle Madre Redentora De Madre Patria A Madre Raquel De La Colonia Diez De Mayo - 65344</t>
  </si>
  <si>
    <t>GUA17170200858660</t>
  </si>
  <si>
    <t>Construcción De Pavimentación De Calle Manuel Avila Camacho De Adolfo Ruiz Cortines A Topar Con Fracc Sur De La Col Presidentes De México - 64860</t>
  </si>
  <si>
    <t>GUA17170200858661</t>
  </si>
  <si>
    <t>Mejoramiento De Sanitarios En La Primaria Ignacio Ramírez De La Colonia Santa Maria De Cementos - 72032</t>
  </si>
  <si>
    <t xml:space="preserve">Financiera: en proceso dec ontratacion / Física: en proceso de contratacion / Registro:  </t>
  </si>
  <si>
    <t>GUA17170200858662</t>
  </si>
  <si>
    <t>Mejoramiento De Sanitarios En La Primaria Revolución Mexicana De La Colonia Lomas De Jerez - 72019</t>
  </si>
  <si>
    <t>GUA17170200858663</t>
  </si>
  <si>
    <t>Mejoramiento De Sanitarios En El Jardin De Niños Tlaloc De La Colonia Nuevo León - 71848</t>
  </si>
  <si>
    <t>Financiera: en proceso de contratacion / Física: en proceos de contratacion / Registro: SISTEMA: Pasa al siguiente nivel.</t>
  </si>
  <si>
    <t>GUA17170200858664</t>
  </si>
  <si>
    <t>33901 Subcontratacion De Servicios Con Terceros - 65575</t>
  </si>
  <si>
    <t>GUA17170200858665</t>
  </si>
  <si>
    <t>Construcción De La Pavimentación De Calle San Jose De Maipo De San José Del Refugio A San José De Costa Rica En La Col Refugio De San José - 64806</t>
  </si>
  <si>
    <t>GUA17170200858666</t>
  </si>
  <si>
    <t>Construcción De La Pavimentación De La Calle Privada Madre Patria De La Calle Atotonilco A Topar De La Colonia Diez De Mayo - 64752</t>
  </si>
  <si>
    <t>GUA17170200858667</t>
  </si>
  <si>
    <t>Construcción De La Pavimentación De La Calle Cerro Escondido De La Calle Cerro Del Cubo A Topar De La Colonia San Isidro Labrador - 64744</t>
  </si>
  <si>
    <t>GUA17170200858668</t>
  </si>
  <si>
    <t>Construcción De La Pavimentación De La Calle Madre Santa Antes Madre Carmen De La Calle Madre Marina A Topar Con Mercado De La Colonia Diez - 64733</t>
  </si>
  <si>
    <t>GUA17170200858669</t>
  </si>
  <si>
    <t>Construcción De La Pavimentación De La Calle Piramide De La Avenida Guanajuato A La Calle Alfarda De La Colonia La Piramide - 64717</t>
  </si>
  <si>
    <t>GUA17170200858670</t>
  </si>
  <si>
    <t>33901 Subcontratacion De Servicios Con Terceros - 65997</t>
  </si>
  <si>
    <t>GUA17170200858671</t>
  </si>
  <si>
    <t>33901 Subcontratacion De Servicios Con Terceros - 65992</t>
  </si>
  <si>
    <t>GUA17170200858672</t>
  </si>
  <si>
    <t>33901 Subcontratacion De Servicios Con Terceros - 65972</t>
  </si>
  <si>
    <t>GUA17170200858673</t>
  </si>
  <si>
    <t>33901 Subcontratacion De Servicios Con Terceros - 65959</t>
  </si>
  <si>
    <t>GUA17170200858674</t>
  </si>
  <si>
    <t>33901 Subcontratacion De Servicios Con Terceros - 65953</t>
  </si>
  <si>
    <t>GUA17170200858675</t>
  </si>
  <si>
    <t>33901 Subcontratacion De Servicios Con Terceros - 65946</t>
  </si>
  <si>
    <t>GUA17170200858676</t>
  </si>
  <si>
    <t>33901 Subcontratacion De Servicios Con Terceros - 65936</t>
  </si>
  <si>
    <t>GUA17170200858677</t>
  </si>
  <si>
    <t>Construcción De La Pavimentación De La Calle Aralia De Calle Labrador A Porcicultores Antes Cantera De La Colonia Los Arrayanes - 64784</t>
  </si>
  <si>
    <t>GUA17170200858678</t>
  </si>
  <si>
    <t>Construcción De La Pavimentación De La Calle Madre Esthela De Madre Fabiola A Madre Marina De La Colonia Diez De Mayo - 64761</t>
  </si>
  <si>
    <t>GUA17170200858679</t>
  </si>
  <si>
    <t>33901 Subcontratacion De Servicios Con Terceros - 66012</t>
  </si>
  <si>
    <t>GUA17170200858680</t>
  </si>
  <si>
    <t>33901 Subcontratacion De Servicios Con Terceros - 65554</t>
  </si>
  <si>
    <t>GUA17170200858681</t>
  </si>
  <si>
    <t>33901 Subcontratacion De Servicios Con Terceros - 65543</t>
  </si>
  <si>
    <t>GUA17170200858682</t>
  </si>
  <si>
    <t>Construcción De La Pavimentación De La Calle Piñoncillo De Paseo De La Presa A Avenida Rio De Los Castillos De La Colonia Valle Hermoso - 64329</t>
  </si>
  <si>
    <t>GUA17170200858683</t>
  </si>
  <si>
    <t>Rehabilitacion De Camino De Acceso Empedrado De La Comunidad Los Arcos - 74478</t>
  </si>
  <si>
    <t>Los Arcos</t>
  </si>
  <si>
    <t>GUA17170200858684</t>
  </si>
  <si>
    <t>Ampliación De Electrificacion En La Comunidad De San José De Barron Seccion Cinco Llagas - 63663</t>
  </si>
  <si>
    <t>San José de Barrón (El Cachete)</t>
  </si>
  <si>
    <t xml:space="preserve">Financiera: En proceso de contratacion / Física: En proceso de contratacion / Registro:  </t>
  </si>
  <si>
    <t>GUA17170200858685</t>
  </si>
  <si>
    <t>Ampliación De Electrificacion En La Comunidad El Capulín - 63398</t>
  </si>
  <si>
    <t>GUA17170200858686</t>
  </si>
  <si>
    <t>Ampliación De Electrificacion En La Comunidad De Cerro Alto De La Calle Camino Don Eliseo Gonzalez Ávalos - 61487</t>
  </si>
  <si>
    <t>Cerro Alto</t>
  </si>
  <si>
    <t>GUA17170200858687</t>
  </si>
  <si>
    <t>Construcción De Techado En Área De Impartición De Educación Física En La Telesecundaria De La Comunidad De Duarte - 71779</t>
  </si>
  <si>
    <t>GUA17170200858688</t>
  </si>
  <si>
    <t>Construcción De Techado En Área De Impartición De Educación Física En La Primaria Emiliano Zapata De La Comunidad De Duarte - 71986</t>
  </si>
  <si>
    <t>GUA17170200858689</t>
  </si>
  <si>
    <t>Ampliación De Electrificacion En La Comunidad De Estancia De Los Sapos - 63841</t>
  </si>
  <si>
    <t>Estancia de los Sapos</t>
  </si>
  <si>
    <t>GUA17170200858690</t>
  </si>
  <si>
    <t>Ampliación De Pavimentacion De La Calle Principal De La Comunidad Hacienda Arriba Tramo Pavimento Existente Norte A Pavimento Existente Sur - 74266</t>
  </si>
  <si>
    <t>Hacienda Arriba (San José de la Concepción)</t>
  </si>
  <si>
    <t>GUA17170200858691</t>
  </si>
  <si>
    <t>Rehabilitacion De Camino De Acceso Empedrado De La Comunidad De Hacienda Arriba San José De La Concepción - 75377</t>
  </si>
  <si>
    <t>GUA17170200858692</t>
  </si>
  <si>
    <t>Construcción De Aula Dirección En La Telesecundaria Numero Mil Setenta Y Siete De La Colonia Ejido La Joya - 71624</t>
  </si>
  <si>
    <t>Ejido la Joya</t>
  </si>
  <si>
    <t>GUA17170200858693</t>
  </si>
  <si>
    <t>Rehabilitacion De Camino De Acceso Asfaltado De La Comunidad La Laborcita - 75184</t>
  </si>
  <si>
    <t>La Laborcita</t>
  </si>
  <si>
    <t>GUA17170200858694</t>
  </si>
  <si>
    <t>Construcción De La Red De Distribución De Agua Potable En La Comunidad De Lagunillas - 64237</t>
  </si>
  <si>
    <t>Lagunillas</t>
  </si>
  <si>
    <t>GUA17170200858695</t>
  </si>
  <si>
    <t>Ampliación De Pavimentacion De La Calle Cuenca Río Lerma Tramo Socavón A Lucio Blanco En La Comunidad De Lucio Blanco Y San Juan De Otates - 74303</t>
  </si>
  <si>
    <t>Lucio Blanco (Los Gavilanes)</t>
  </si>
  <si>
    <t>GUA17170200858696</t>
  </si>
  <si>
    <t>Construcción De La Red De Alcantarillado En La Comunidad Lucio Blanco - 64296</t>
  </si>
  <si>
    <t xml:space="preserve">Financiera: en proceso de contratacion / Física: En proceso de contratacion / Registro:  </t>
  </si>
  <si>
    <t>GUA17170200858697</t>
  </si>
  <si>
    <t>Ampliación De Electrificacion En La Comunidad De Lucio Blanco Seccion Los Gavilanes - 63455</t>
  </si>
  <si>
    <t>GUA17170200858698</t>
  </si>
  <si>
    <t>Ampliación De Electrificación En La Comunidad De Rancho Nuevo La Luz Segunda Etapa - 63283</t>
  </si>
  <si>
    <t>Rancho Nuevo de la Luz</t>
  </si>
  <si>
    <t>GUA17170200858699</t>
  </si>
  <si>
    <t>Ampliación De Electrificacion En La Comunidad De San José De Otates Norte La Soledad - 63309</t>
  </si>
  <si>
    <t>San José de Otates Norte</t>
  </si>
  <si>
    <t>GUA17170200858700</t>
  </si>
  <si>
    <t>Rehabilitacion De Camino De Acceso Asfaltado De La Comunidad De San Juan De Otates - 75232</t>
  </si>
  <si>
    <t>GUA17170200858701</t>
  </si>
  <si>
    <t>Mejoramiento De Sanitarios En La Primaria Nicolas Bravo De La Comunidad De San Nicolas De Los Gonzalez - 72550</t>
  </si>
  <si>
    <t>GUA17170200858702</t>
  </si>
  <si>
    <t>Construcción De Techado En Área De Impartición De Educación Física En La Telesecundaria De La Comunidad De San Nicolas De Los Gonzalez - 71691</t>
  </si>
  <si>
    <t>GUA17170200858703</t>
  </si>
  <si>
    <t>Rehabilitacion De Camino De Acceso Empedrado De La Comunidad Santa Ana Del Conde - 75448</t>
  </si>
  <si>
    <t>Álvaro Obregón (Santa Ana del Conde)</t>
  </si>
  <si>
    <t>GUA17170200858704</t>
  </si>
  <si>
    <t>Ampliación De Electrificacion En La Comunidad Santa Ana Del Conde Calle Gonzálo De Hungria - 63802</t>
  </si>
  <si>
    <t>GUA17170200858705</t>
  </si>
  <si>
    <t>Ampliación De Electrificacion En La Comunidad De San Antonio De Los Tepetates - 63421</t>
  </si>
  <si>
    <t>San Antonio de los Tepetates</t>
  </si>
  <si>
    <t>GUA17170200858706</t>
  </si>
  <si>
    <t>Ampliación De Electrificacion En La Comunidad De San José De Otates Sur - 61393</t>
  </si>
  <si>
    <t>San José de Otates Sur (Piedras de Coche)</t>
  </si>
  <si>
    <t>GUA17170200858789</t>
  </si>
  <si>
    <t>Construcción De Servicio Sanitario En El Preescolar Ignacio Garcia Tellez De La Colonia Lomas Del Mirador - 70127</t>
  </si>
  <si>
    <t>GUA17170200858790</t>
  </si>
  <si>
    <t>Construcción De Barda Perimetral En El Preescolar Ignacio Garcia Tellez De La Colonia Lomas Del Mirador - 73147</t>
  </si>
  <si>
    <t>GUA17170200858791</t>
  </si>
  <si>
    <t>Construcción De La Pavimentación De La Calle Hades De La Calle Eros A Cloto De La Colonia La Ermita - 64202</t>
  </si>
  <si>
    <t>GUA17170200858811</t>
  </si>
  <si>
    <t>Ampliación De Electrificacion En La Comunidad De Los López Calle El Capulín - 64059</t>
  </si>
  <si>
    <t>Arboledas de los López Primera Sección</t>
  </si>
  <si>
    <t>GUA17170200858812</t>
  </si>
  <si>
    <t>Construcción De Comedor Comunitario En La Colonia Real De La Joya - 64106</t>
  </si>
  <si>
    <t>Real de la Joya</t>
  </si>
  <si>
    <t>GUA17170200858813</t>
  </si>
  <si>
    <t>Equipamiento De Comedor Comunitario De La Colonia Real De La Joya - 64170</t>
  </si>
  <si>
    <t>GUA17170300916270</t>
  </si>
  <si>
    <t>Ampliación De Electrificacion En La Comunidad De La Correa - 107168</t>
  </si>
  <si>
    <t>La Correa (San Antonio del Monte)</t>
  </si>
  <si>
    <t>Financiera: En proceso de ocntratacion / Física: en proceso de ocntratacion / Registro: SISTEMA: Pasa al siguiente nivel.</t>
  </si>
  <si>
    <t>GUA17170300916271</t>
  </si>
  <si>
    <t>Construcción De Techo Firme En La Colonia Santa Magdalena - 116927</t>
  </si>
  <si>
    <t>GUA17170300916272</t>
  </si>
  <si>
    <t>Construcción De Cuarto Dormitorio En La Colonia Lomas De Medina - 118578</t>
  </si>
  <si>
    <t>GUA17170300916273</t>
  </si>
  <si>
    <t>Construcción De Cuarto Dormitorio En La Colonia Medina - 118594</t>
  </si>
  <si>
    <t>GUA17170300916274</t>
  </si>
  <si>
    <t>Construcción Suministro Y Colocacion De Calentador Solar En La Colonia Lomas De Medina - 105925</t>
  </si>
  <si>
    <t>GUA17170300916275</t>
  </si>
  <si>
    <t>Construcción Suministro Y Colocacion De Calentador Solar En La Colonia Medina - 105374</t>
  </si>
  <si>
    <t>GUA17170300916276</t>
  </si>
  <si>
    <t>Construcción Suministro Y Colocacion De Calentador Solar En La Colonia El Peñon - 105343</t>
  </si>
  <si>
    <t>GUA17170300916277</t>
  </si>
  <si>
    <t>Construcción Suministro Y Colocacion De Calentador Solar En La Colonia Santa Magdalena - 105939</t>
  </si>
  <si>
    <t>GUA17170300916278</t>
  </si>
  <si>
    <t>Ampliación De Electrificacion En La Comunidad El Resplandor - 106974</t>
  </si>
  <si>
    <t>El Resplandor (El Chorro)</t>
  </si>
  <si>
    <t xml:space="preserve">Financiera: En proceso de ocntratacion / Física: En proceso de contratacion / Registro:  </t>
  </si>
  <si>
    <t>GUA17170300916279</t>
  </si>
  <si>
    <t>Construcción De Piso Firme En La Colonia La Perlita - 117987</t>
  </si>
  <si>
    <t>GUA17170300916280</t>
  </si>
  <si>
    <t>Construcción De Techo Firme En La Colonia Saucillo De La Joya - 116899</t>
  </si>
  <si>
    <t>Financiera:  / Física: EN PROCESO DE CONTRATACION / Registro: SISTEMA: Pasa al siguiente nivel.</t>
  </si>
  <si>
    <t>GUA17170300916281</t>
  </si>
  <si>
    <t>Construcción De Cuarto Dormitorio En La Colonia Convive - 118802</t>
  </si>
  <si>
    <t xml:space="preserve">Financiera: EN PROCESO DE CONTRATACION / Física: EN PROCEOS DE CONTRATACION / Registro:  </t>
  </si>
  <si>
    <t>GUA17170300916282</t>
  </si>
  <si>
    <t>Construcción De Cuarto Dormitorio En La Colonia Soledad De La Joya - 113934</t>
  </si>
  <si>
    <t>Financiera: 0 / Física: EN PROCESO DE CONTRATACION / Registro: SISTEMA: Pasa al siguiente nivel.</t>
  </si>
  <si>
    <t>GUA17170300916283</t>
  </si>
  <si>
    <t>Construcción De Piso Firme En La Colonia Camino A San Juan - 117947</t>
  </si>
  <si>
    <t>GUA17170300916284</t>
  </si>
  <si>
    <t>Construcción De Piso Firme En La Colonia Lomas De La Joya - 117934</t>
  </si>
  <si>
    <t>GUA17170300916285</t>
  </si>
  <si>
    <t>Construcción De Piso Firme En La Colonia Paseos De La Joya - 117766</t>
  </si>
  <si>
    <t>GUA17170300916286</t>
  </si>
  <si>
    <t>Construcción De Techo Firme En La Colonia Balcones De La Joya - 116795</t>
  </si>
  <si>
    <t>GUA17170300916287</t>
  </si>
  <si>
    <t>Construcción De Techo Firme En La Colonia Camino A San Juan - 116720</t>
  </si>
  <si>
    <t>GUA17170300916288</t>
  </si>
  <si>
    <t>Construcción De Techo Firme En La Colonia Lomas De La Joya - 116816</t>
  </si>
  <si>
    <t>GUA17170300916289</t>
  </si>
  <si>
    <t>Construcción De Cuarto Dormitorio En La Colonia Colinas De La Hacienda - 113837</t>
  </si>
  <si>
    <t>GUA17170300916290</t>
  </si>
  <si>
    <t>Construcción De Cuarto Dormitorio En La Colonia Camino A San Juan - 113670</t>
  </si>
  <si>
    <t>GUA17170300916291</t>
  </si>
  <si>
    <t>Construcción Suministro Y Colocacion De Calentador Solar En La Colonia Balcones De La Joya - 105059</t>
  </si>
  <si>
    <t>GUA17170300916292</t>
  </si>
  <si>
    <t>Construcción Suministro Y Colocacion De Calentador Solar En La Colonia Saucillo De La Joya - 105031</t>
  </si>
  <si>
    <t>GUA17170300916293</t>
  </si>
  <si>
    <t>Construcción Suministro Y Colocacion De Calentador Solar En La Colonia Colinas De La Hacienda - 105176</t>
  </si>
  <si>
    <t>GUA17170300916294</t>
  </si>
  <si>
    <t>Construcción Suministro Y Colocacion De Calentador Solar En La Colonia Convive - 105264</t>
  </si>
  <si>
    <t>GUA17170300916296</t>
  </si>
  <si>
    <t>Construcción De Cuarto Dormitorio En La Colonia Balcones De La Joya I Y Ii - 113926</t>
  </si>
  <si>
    <t xml:space="preserve">Financiera: V / Física: EN PROCESO DE CONTRATACION / Registro:  </t>
  </si>
  <si>
    <t>GUA17170300916297</t>
  </si>
  <si>
    <t>Construcción De Cuarto Dormitorio En La Colonia Rizos Del Saucillo - 113848</t>
  </si>
  <si>
    <t>GUA17170300916372</t>
  </si>
  <si>
    <t>Construcción De Pavimentación De La Calle Jerez De Burgos Tramo De Calle Jerez De Sanalona A Calle Jerez De Miño En La Col Valle De Jerez - 184815</t>
  </si>
  <si>
    <t>Financiera: En proceso de contratacion / Física: En proceso de contratacion / Registro: SISTEMA: Pasa al siguiente nivel.</t>
  </si>
  <si>
    <t>GUA17170300916373</t>
  </si>
  <si>
    <t>Construcción De La Red De Alcantarillado En La Colonia Ampliación El Carmen - 150536</t>
  </si>
  <si>
    <t>GUA17170300916374</t>
  </si>
  <si>
    <t>Construcción De La Red De Alcantarillado En La Colonia Prados De La Luz - 150470</t>
  </si>
  <si>
    <t>GUA17170300916375</t>
  </si>
  <si>
    <t>Construcción De La Red De Agua Potable En La Colonia Prados De La Luz - 150448</t>
  </si>
  <si>
    <t>GUA17170300916376</t>
  </si>
  <si>
    <t>Construcción De La Red De Agua Potable En La Colonia Ampliación El Carmen - 150490</t>
  </si>
  <si>
    <t>GUA17170300916377</t>
  </si>
  <si>
    <t>Construcción De Pavimentación De Calle Emilio Portes Gil Tramo De Nicolas Calvo A Plutarco Elias Calles En La Col Presidentes De Mexico - 142830</t>
  </si>
  <si>
    <t xml:space="preserve">Financiera: En proceso de contruccion / Física: En proceso de contratacion / Registro:  </t>
  </si>
  <si>
    <t>GUA17170300916378</t>
  </si>
  <si>
    <t>Construcción De Pavimentación De La Calle Lucio Cabañas Tramo De Calle Veintiséis De Agosto A Calle Catorce De Mayo En La Colonia Morelos - 142564</t>
  </si>
  <si>
    <t>GUA17170300916379</t>
  </si>
  <si>
    <t>Construcción De Pavimentación De Calle Cerro Del Conde Tramo De Calle Cerrito De Jerez A Calle Peñon De Gibraltar En Col Cerrito De Jerez - 142786</t>
  </si>
  <si>
    <t>GUA17170300916380</t>
  </si>
  <si>
    <t>Construcción De Pavimentación De La Calle Alejandro Granados Tramo De Calle Veintiséis De Agosto A Calle Catorce De Mayo En La Col Morelos - 142106</t>
  </si>
  <si>
    <t xml:space="preserve">Financiera: En Proceso de contratacion / Física: En proceso de contratacion / Registro:  </t>
  </si>
  <si>
    <t>GUA17170300916381</t>
  </si>
  <si>
    <t>Construcción De Pavimentación De La Calle División Del Norte Tramo De Calle H Ayuntamiento A Calle Corregidora En La Colonia Libertad - 141901</t>
  </si>
  <si>
    <t>GUA17170300916382</t>
  </si>
  <si>
    <t>33901 Subcontratacion De Servicios Con Terceros - 132576</t>
  </si>
  <si>
    <t>GUA17170300916383</t>
  </si>
  <si>
    <t>33901 Subcontratacion De Servicios Con Terceros - 132560</t>
  </si>
  <si>
    <t>GUA17170300916384</t>
  </si>
  <si>
    <t>33901 Subcontratacion De Servicios Con Terceros - 132555</t>
  </si>
  <si>
    <t>GUA17170300916385</t>
  </si>
  <si>
    <t>33901 Subcontratacion De Servicios Con Terceros - 132551</t>
  </si>
  <si>
    <t>GUA17170300916386</t>
  </si>
  <si>
    <t>Construcción Suministro Y Colocacion De Calentador Solar En La Colonia Fracciones De Ibarrilla - 137652</t>
  </si>
  <si>
    <t>GUA17170300916387</t>
  </si>
  <si>
    <t>33901 Subcontratacion De Servicios Con Terceros - 132526</t>
  </si>
  <si>
    <t>GUA17170300916388</t>
  </si>
  <si>
    <t>33901 Subcontratacion De Servicios Con Terceros - 132518</t>
  </si>
  <si>
    <t>GUA17170300916389</t>
  </si>
  <si>
    <t>33901 Subcontratacion De Servicios Con Terceros - 132935</t>
  </si>
  <si>
    <t>GUA17170300916390</t>
  </si>
  <si>
    <t>33901 Subcontratacion De Servicios Con Terceros - 132933</t>
  </si>
  <si>
    <t>GUA17170300916391</t>
  </si>
  <si>
    <t>33901 Subcontratacion De Servicios Con Terceros - 132907</t>
  </si>
  <si>
    <t>GUA17170300916392</t>
  </si>
  <si>
    <t>33901 Subcontratacion De Servicios Con Terceros - 132903</t>
  </si>
  <si>
    <t>GUA17170300916393</t>
  </si>
  <si>
    <t>33901 Subcontratacion De Servicios Con Terceros - 132927</t>
  </si>
  <si>
    <t>GUA17170300916394</t>
  </si>
  <si>
    <t>33901 Subcontratacion De Servicios Con Terceros - 132924</t>
  </si>
  <si>
    <t>GUA17170300916395</t>
  </si>
  <si>
    <t>33901 Subcontratacion De Servicios Con Terceros - 132901</t>
  </si>
  <si>
    <t>GUA17170300916396</t>
  </si>
  <si>
    <t>33901 Subcontratacion De Servicios Con Terceros - 132900</t>
  </si>
  <si>
    <t>GUA17170300916397</t>
  </si>
  <si>
    <t>33901 Subcontratacion De Servicios Con Terceros - 132899</t>
  </si>
  <si>
    <t>GUA17170300916398</t>
  </si>
  <si>
    <t>33901 Subcontratacion De Servicios Con Terceros - 132922</t>
  </si>
  <si>
    <t>GUA17170300916399</t>
  </si>
  <si>
    <t>33901 Subcontratacion De Servicios Con Terceros - 132921</t>
  </si>
  <si>
    <t>GUA17170300916400</t>
  </si>
  <si>
    <t>33901 Subcontratacion De Servicios Con Terceros - 132916</t>
  </si>
  <si>
    <t>GUA17170300916401</t>
  </si>
  <si>
    <t>33901 Subcontratacion De Servicios Con Terceros - 132912</t>
  </si>
  <si>
    <t xml:space="preserve">Financiera: GASTO DE SUPERVISION SE REPORTA A NIVEL FINANCIERO / Física: 0GASTO DE SUPERVISION SE REPORTA A NIVEL FINANCIERO / Registro:  </t>
  </si>
  <si>
    <t>GUA17170300916402</t>
  </si>
  <si>
    <t>33901 Subcontratacion De Servicios Con Terceros - 132897</t>
  </si>
  <si>
    <t>GUA17170300916403</t>
  </si>
  <si>
    <t>33901 Subcontratacion De Servicios Con Terceros - 132896</t>
  </si>
  <si>
    <t>GUA17170300916404</t>
  </si>
  <si>
    <t>33901 Subcontratacion De Servicios Con Terceros - 132894</t>
  </si>
  <si>
    <t>GUA17170300916405</t>
  </si>
  <si>
    <t>33901 Subcontratacion De Servicios Con Terceros - 132893</t>
  </si>
  <si>
    <t>GUA17170300916406</t>
  </si>
  <si>
    <t>33901 Subcontratacion De Servicios Con Terceros - 132565</t>
  </si>
  <si>
    <t>GUA17170300916407</t>
  </si>
  <si>
    <t>33901 Subcontratacion De Servicios Con Terceros - 132537</t>
  </si>
  <si>
    <t>GUA17170300916408</t>
  </si>
  <si>
    <t>33901 Subcontratacion De Servicios Con Terceros - 132532</t>
  </si>
  <si>
    <t>GUA17170300916409</t>
  </si>
  <si>
    <t>33901 Subcontratacion De Servicios Con Terceros - 132963</t>
  </si>
  <si>
    <t>GUA17170300916410</t>
  </si>
  <si>
    <t>33901 Subcontratacion De Servicios Con Terceros - 132960</t>
  </si>
  <si>
    <t>GUA17170300916411</t>
  </si>
  <si>
    <t>33901 Subcontratacion De Servicios Con Terceros - 132956</t>
  </si>
  <si>
    <t>GUA17170300916412</t>
  </si>
  <si>
    <t>33901 Subcontratacion De Servicios Con Terceros - 136967</t>
  </si>
  <si>
    <t>GUA17170300916413</t>
  </si>
  <si>
    <t>33901 Subcontratacion De Servicios Con Terceros - 132946</t>
  </si>
  <si>
    <t>GUA17170300916414</t>
  </si>
  <si>
    <t>Rehabilitación De Red De Agua Potable Y Tratada Alcantarillado Sanitario Alcantarillado Industrial Y Drenaje Pluvial En Calle Santa Crocce - 133483</t>
  </si>
  <si>
    <t>GUA17170300916415</t>
  </si>
  <si>
    <t>33901 Subcontratacion De Servicios Con Terceros - 133071</t>
  </si>
  <si>
    <t>GUA17170300916416</t>
  </si>
  <si>
    <t>33901 Subcontratacion De Servicios Con Terceros - 133058</t>
  </si>
  <si>
    <t>GUA17170300916417</t>
  </si>
  <si>
    <t>33901 Subcontratacion De Servicios Con Terceros - 133026</t>
  </si>
  <si>
    <t>GUA17170300916418</t>
  </si>
  <si>
    <t>33901 Subcontratacion De Servicios Con Terceros - 133022</t>
  </si>
  <si>
    <t>GUA17170300916419</t>
  </si>
  <si>
    <t>33901 Subcontratacion De Servicios Con Terceros - 133000</t>
  </si>
  <si>
    <t>GUA17170300916420</t>
  </si>
  <si>
    <t>33901 Subcontratacion De Servicios Con Terceros - 132470</t>
  </si>
  <si>
    <t>GUA17170300916421</t>
  </si>
  <si>
    <t>33901 Subcontratacion De Servicios Con Terceros - 132473</t>
  </si>
  <si>
    <t>GUA17170300916422</t>
  </si>
  <si>
    <t>33901 Subcontratacion De Servicios Con Terceros - 133040</t>
  </si>
  <si>
    <t>GUA17170300916423</t>
  </si>
  <si>
    <t>33901 Subcontratacion De Servicios Con Terceros - 133039</t>
  </si>
  <si>
    <t>GUA17170300916424</t>
  </si>
  <si>
    <t>33901 Subcontratacion De Servicios Con Terceros - 132993</t>
  </si>
  <si>
    <t>GUA17170300916425</t>
  </si>
  <si>
    <t>33901 Subcontratacion De Servicios Con Terceros - 132974</t>
  </si>
  <si>
    <t>GUA17170300916426</t>
  </si>
  <si>
    <t>33901 Subcontratacion De Servicios Con Terceros - 132972</t>
  </si>
  <si>
    <t>GUA17170300916427</t>
  </si>
  <si>
    <t>33901 Subcontratacion De Servicios Con Terceros - 132495</t>
  </si>
  <si>
    <t>GUA17170300916428</t>
  </si>
  <si>
    <t>33901 Subcontratacion De Servicios Con Terceros - 132457</t>
  </si>
  <si>
    <t>GUA17170300916429</t>
  </si>
  <si>
    <t>33901 Subcontratacion De Servicios Con Terceros - 133063</t>
  </si>
  <si>
    <t>GUA17170300916430</t>
  </si>
  <si>
    <t>33901 Subcontratacion De Servicios Con Terceros - 133037</t>
  </si>
  <si>
    <t>GUA17170300916431</t>
  </si>
  <si>
    <t>33901 Subcontratacion De Servicios Con Terceros - 133035</t>
  </si>
  <si>
    <t>GUA17170300916432</t>
  </si>
  <si>
    <t>33901 Subcontratacion De Servicios Con Terceros - 133008</t>
  </si>
  <si>
    <t>GUA17170300916433</t>
  </si>
  <si>
    <t>33901 Subcontratacion De Servicios Con Terceros - 132514</t>
  </si>
  <si>
    <t>GUA17170300916434</t>
  </si>
  <si>
    <t>33901 Subcontratacion De Servicios Con Terceros - 132510</t>
  </si>
  <si>
    <t>GUA17170300916435</t>
  </si>
  <si>
    <t>33901 Subcontratacion De Servicios Con Terceros - 132506</t>
  </si>
  <si>
    <t>GUA17170300916436</t>
  </si>
  <si>
    <t>33901 Subcontratacion De Servicios Con Terceros - 132462</t>
  </si>
  <si>
    <t>GUA17170300916437</t>
  </si>
  <si>
    <t>33901 Subcontratacion De Servicios Con Terceros - 132887</t>
  </si>
  <si>
    <t>GUA17170300916438</t>
  </si>
  <si>
    <t>33901 Subcontratacion De Servicios Con Terceros - 133074</t>
  </si>
  <si>
    <t>GUA17170300916439</t>
  </si>
  <si>
    <t>33901 Subcontratacion De Servicios Con Terceros - 132490</t>
  </si>
  <si>
    <t>GUA17170300916440</t>
  </si>
  <si>
    <t>33901 Subcontratacion De Servicios Con Terceros - 132488</t>
  </si>
  <si>
    <t>GUA17170300916441</t>
  </si>
  <si>
    <t>Adquisición De Software Veeam Backup And Replication Y Equipo De Seguridad Checkpoint Modelo Cinco Mil Seiscientos - 130754</t>
  </si>
  <si>
    <t>GUA17170300916442</t>
  </si>
  <si>
    <t>Construcción De Piso Firme En La Colonia El Castillo Azul - 117483</t>
  </si>
  <si>
    <t>GUA17170300916443</t>
  </si>
  <si>
    <t>Construcción De Piso Firme En La Colonia Castillos - 117412</t>
  </si>
  <si>
    <t>GUA17170300916444</t>
  </si>
  <si>
    <t>Construcción De Cuarto Dormitorio En La Colonia Piletas - 113955</t>
  </si>
  <si>
    <t>GUA17170300916445</t>
  </si>
  <si>
    <t>Construcción De Cuarto Dormitorio En La Colonia Cuarenteños - 112755</t>
  </si>
  <si>
    <t>GUA17170300916446</t>
  </si>
  <si>
    <t>Construcción De Cuarto Dormitorio En La Colonia El Castillo Azul - 118564</t>
  </si>
  <si>
    <t>GUA17170300916447</t>
  </si>
  <si>
    <t>Construcción De Piso Firme En La Colonia Articulo Iv - 117659</t>
  </si>
  <si>
    <t>GUA17170300916448</t>
  </si>
  <si>
    <t>Construcción De Piso Firme En La Colonia Lomas De Guadalupe - 116993</t>
  </si>
  <si>
    <t>GUA17170300916449</t>
  </si>
  <si>
    <t>Construcción De Cuarto Dormitorio En La Colonia La Piscina - 118630</t>
  </si>
  <si>
    <t>GUA17170300916450</t>
  </si>
  <si>
    <t>Construcción De Cuarto Dormitorio En La Colonia Santa Maria De Cementos - 118619</t>
  </si>
  <si>
    <t>GUA17170300916451</t>
  </si>
  <si>
    <t>Construcción De Cuarto Dormitorio En La Colonia Valle De Los Milagros - 118823</t>
  </si>
  <si>
    <t>GUA17170300916452</t>
  </si>
  <si>
    <t>Construcción De Piso Firme En La Colonia Santa Cruz - 117392</t>
  </si>
  <si>
    <t>GUA17170300916453</t>
  </si>
  <si>
    <t>Construcción De Piso Firme En La Colonia Valle De Los Milagros - 117837</t>
  </si>
  <si>
    <t>GUA17170300916454</t>
  </si>
  <si>
    <t>Construcción De Techo Firme En La Colonia Cerrito De Guadalupe - 116386</t>
  </si>
  <si>
    <t>GUA17170300916455</t>
  </si>
  <si>
    <t>Construcción De Cuarto Dormitorio En La Colonia Ampliacion Mesitas Del Consuelo - 118884</t>
  </si>
  <si>
    <t>GUA17170300916456</t>
  </si>
  <si>
    <t>Construcción De Piso Firme En La Colonia Cerrito Amarillo - 118145</t>
  </si>
  <si>
    <t>GUA17170300916457</t>
  </si>
  <si>
    <t>Construcción De Cuarto Dormitorio En La Colonia Lomas De Los Castillos - 118182</t>
  </si>
  <si>
    <t>GUA17170300916458</t>
  </si>
  <si>
    <t>Construcción De Piso Firme En La Colonia Rivera De Los Castillos - 117620</t>
  </si>
  <si>
    <t>GUA17170300916459</t>
  </si>
  <si>
    <t>Construcción De Piso Firme En La Colonia Periodistas Mexicanos - 117722</t>
  </si>
  <si>
    <t>GUA17170300916460</t>
  </si>
  <si>
    <t>Construcción De Techo Firme En La Colonia Santa Cruz - 118173</t>
  </si>
  <si>
    <t>GUA17170300916461</t>
  </si>
  <si>
    <t>Construcción De Techo Firme En La Colonia Nuevo León - 116323</t>
  </si>
  <si>
    <t>GUA17170300916462</t>
  </si>
  <si>
    <t>Construcción De Techo Firme En La Colonia Lomas De Guadalupe - 116224</t>
  </si>
  <si>
    <t>Financiera: EN PROCESO DE CONTRATACION / Física: 0EN PROCESO DE CONTRATACION / Registro: SISTEMA: Pasa al siguiente nivel.</t>
  </si>
  <si>
    <t>GUA17170300916463</t>
  </si>
  <si>
    <t>Construcción De Techo Firme En La Colonia El Paraiso - 116378</t>
  </si>
  <si>
    <t>GUA17170300916464</t>
  </si>
  <si>
    <t>Construcción De Techo Firme En La Colonia Periodistas Mexicanos - 116366</t>
  </si>
  <si>
    <t>GUA17170300916465</t>
  </si>
  <si>
    <t>Construcción De Techo Firme En La Colonia Adquirientes De Ibarrilla - 116357</t>
  </si>
  <si>
    <t>GUA17170300916466</t>
  </si>
  <si>
    <t>Construcción De Techo Firme En La Colonia Rivera De Los Castillos - 116334</t>
  </si>
  <si>
    <t>GUA17170300916467</t>
  </si>
  <si>
    <t>Construcción De Techo Firme En La Colonia Castillos - 116268</t>
  </si>
  <si>
    <t>GUA17170300916468</t>
  </si>
  <si>
    <t>Construcción De Techo Firme En La Colonia San Nicolas Del Palote - 116261</t>
  </si>
  <si>
    <t>GUA17170300916469</t>
  </si>
  <si>
    <t>Construcción De Techo Firme En La Colonia Paso Del Rio Castillos - 116253</t>
  </si>
  <si>
    <t>GUA17170300916470</t>
  </si>
  <si>
    <t>Construcción De Techo Firme En La Colonia Rivera De La Presa - 116247</t>
  </si>
  <si>
    <t>GUA17170300916471</t>
  </si>
  <si>
    <t>Construcción De Techo Firme En La Colonia Echeveste - 116219</t>
  </si>
  <si>
    <t>GUA17170300916472</t>
  </si>
  <si>
    <t>Construcción De Techo Firme En La Colonia Cañón De La India - 115100</t>
  </si>
  <si>
    <t>GUA17170300916473</t>
  </si>
  <si>
    <t>Construcción De Piso Firme En La Colonia San Nicolas Del Palote - 117376</t>
  </si>
  <si>
    <t>GUA17170300916474</t>
  </si>
  <si>
    <t>Construcción De Piso Firme En La Colonia Adquirientes De Ibarrilla - 117635</t>
  </si>
  <si>
    <t>GUA17170300916475</t>
  </si>
  <si>
    <t>Construcción De Cuarto Dormitorio En La Colonia Laureles De La Selva - 112999</t>
  </si>
  <si>
    <t>GUA17170300916476</t>
  </si>
  <si>
    <t>Construcción De Cuarto Dormitorio En La Colonia Antena Arriba - 112898</t>
  </si>
  <si>
    <t>GUA17170300916477</t>
  </si>
  <si>
    <t>Construcción De Cuarto Dormitorio En La Colonia Arrayanes - 112884</t>
  </si>
  <si>
    <t>GUA17170300916478</t>
  </si>
  <si>
    <t>Construcción De Cuarto Dormitorio En La Colonia Rivera De Los Castillos - 111923</t>
  </si>
  <si>
    <t>GUA17170300916479</t>
  </si>
  <si>
    <t>Construcción De Cuarto Dormitorio En La Colonia Adquirientes De Ibarrilla - 112360</t>
  </si>
  <si>
    <t>GUA17170300916480</t>
  </si>
  <si>
    <t>Construcción De Cuarto Dormitorio En La Colonia Castillos - 111863</t>
  </si>
  <si>
    <t>GUA17170300916481</t>
  </si>
  <si>
    <t>Construcción De Cuarto Dormitorio En La Colonia Valle Hermoso - 112444</t>
  </si>
  <si>
    <t>GUA17170300916482</t>
  </si>
  <si>
    <t>Construcción De Cuarto Dormitorio En La Colonia La India - 112434</t>
  </si>
  <si>
    <t>GUA17170300916483</t>
  </si>
  <si>
    <t>Construcción De Cuarto Dormitorio En La Colonia San Isidro Labrador - 111816</t>
  </si>
  <si>
    <t>GUA17170300916484</t>
  </si>
  <si>
    <t>Construcción De Cuarto Dormitorio En La Colonia Lomas De Guadalupe - 112411</t>
  </si>
  <si>
    <t>GUA17170300916485</t>
  </si>
  <si>
    <t>Construcción De Cuarto Dormitorio En La Colonia Castillos Viejos - 112399</t>
  </si>
  <si>
    <t>GUA17170300916486</t>
  </si>
  <si>
    <t>Construcción De Cuarto Dormitorio En La Colonia Ribera De La Presa - 112383</t>
  </si>
  <si>
    <t>GUA17170300916487</t>
  </si>
  <si>
    <t>Construcción De Cuarto Dormitorio En La Colonia Mineral De La Joya - 113864</t>
  </si>
  <si>
    <t>GUA17170300916488</t>
  </si>
  <si>
    <t>Construcción De Cuarto Dormitorio En La Colonia Arboledas De Castillos - 111760</t>
  </si>
  <si>
    <t>GUA17170300916489</t>
  </si>
  <si>
    <t>Construcción De Cuarto Dormitorio En La Colonia Cañon De La India - 111738</t>
  </si>
  <si>
    <t>GUA17170300916490</t>
  </si>
  <si>
    <t>Construcción De Cuarto Dormitorio En La Colonia San Javier - 111702</t>
  </si>
  <si>
    <t>GUA17170300916491</t>
  </si>
  <si>
    <t>Construcción De Cuarto Dormitorio En La Colonia Valladito - 113225</t>
  </si>
  <si>
    <t>GUA17170300916492</t>
  </si>
  <si>
    <t>Construcción De Cuarto Dormitorio En La Colonia Lomas De La Selva - 113218</t>
  </si>
  <si>
    <t>GUA17170300916493</t>
  </si>
  <si>
    <t>Construcción De Cuarto Dormitorio En La Colonia Real De Los Castillos - 111782</t>
  </si>
  <si>
    <t xml:space="preserve">Financiera: en proceo de contratacion / Física: en proceso de contratacion / Registro:  </t>
  </si>
  <si>
    <t>GUA17170300916494</t>
  </si>
  <si>
    <t>Construcción De Cuarto Dormitorio En La Colonia Hacienda De Ibarrilla - 113172</t>
  </si>
  <si>
    <t>GUA17170300916495</t>
  </si>
  <si>
    <t>Construcción De Cuarto Dormitorio En La Colonia San Pablo - 113148</t>
  </si>
  <si>
    <t>GUA17170300916496</t>
  </si>
  <si>
    <t>Construcción De Cuarto Dormitorio En La Colonia Leon I - 113121</t>
  </si>
  <si>
    <t>GUA17170300916497</t>
  </si>
  <si>
    <t>Construcción De Cuarto Dormitorio En La Colonia Monte Cristo - 113553</t>
  </si>
  <si>
    <t>GUA17170300916498</t>
  </si>
  <si>
    <t>Construcción De Cuarto Dormitorio En La Colonia Periodistas Mexicanos - 113539</t>
  </si>
  <si>
    <t>Financiera: en proceos de contratacion / Física: en proceso de contratacion / Registro: SISTEMA: Pasa al siguiente nivel.</t>
  </si>
  <si>
    <t>GUA17170300916499</t>
  </si>
  <si>
    <t>Construcción De Cuarto Dormitorio En La Colonia Portones De San Jacinto - 113560</t>
  </si>
  <si>
    <t>GUA17170300916500</t>
  </si>
  <si>
    <t>Construcción De Cuarto Dormitorio En La Colonia El Consuelo - 112956</t>
  </si>
  <si>
    <t>GUA17170300916501</t>
  </si>
  <si>
    <t>Construcción De Cuarto Dormitorio En La Colonia Palenque De Ibarrilla - 113102</t>
  </si>
  <si>
    <t>GUA17170300916502</t>
  </si>
  <si>
    <t>Construcción De Cuarto Dormitorio En La Colonia Presitas Del Consuelo - 113089</t>
  </si>
  <si>
    <t>GUA17170300916503</t>
  </si>
  <si>
    <t>Construcción De Cuarto Dormitorio En La Colonia Valle De San Pedro La Joya - 113581</t>
  </si>
  <si>
    <t>GUA17170300916504</t>
  </si>
  <si>
    <t>Construcción De Cuarto Dormitorio En La Colonia Periodistas Mexicanos - 113573</t>
  </si>
  <si>
    <t>GUA17170300916505</t>
  </si>
  <si>
    <t>Construcción De Cuarto Dormitorio En La Colonia Nuevo Leon - 111342</t>
  </si>
  <si>
    <t xml:space="preserve">Financiera: en proceso de contatacion / Física: en proceso de contatacion / Registro:  </t>
  </si>
  <si>
    <t>GUA17170300916506</t>
  </si>
  <si>
    <t>Construcción Suministro Y Colocacion De Calentador Solar En La Colonia San Pedro La Joya - 105156</t>
  </si>
  <si>
    <t xml:space="preserve">Financiera: en proceso de contatacion / Física: en proceos de contratacion / Registro:  </t>
  </si>
  <si>
    <t>GUA17170300916507</t>
  </si>
  <si>
    <t>Construcción Suministro Y Colocacion De Calentador Solar En La Colonia Refugio De San Jose - 106308</t>
  </si>
  <si>
    <t>GUA17170300916508</t>
  </si>
  <si>
    <t>Construcción Suministro Y Colocacion De Calentador Solar En La Colonia Diez De Mayo - 106376</t>
  </si>
  <si>
    <t xml:space="preserve">Financiera: en proceso de contatacion / Física: en proceso de contartacion / Registro:  </t>
  </si>
  <si>
    <t>GUA17170300916509</t>
  </si>
  <si>
    <t>Construcción Suministro Y Colocacion De Calentador Solar En La Colonia La Libertad - 106335</t>
  </si>
  <si>
    <t xml:space="preserve">Financiera: en proceos de contratacion / Física: en proceso de contatacion / Registro:  </t>
  </si>
  <si>
    <t>GUA17170300916510</t>
  </si>
  <si>
    <t>Construcción Suministro Y Colocacion De Calentador Solar En La Colonia Maravillas - 106423</t>
  </si>
  <si>
    <t>Financiera: en proceso de contratacion / Física: en proceso de contatacion / Registro: SISTEMA: Pasa al siguiente nivel.</t>
  </si>
  <si>
    <t>GUA17170300916511</t>
  </si>
  <si>
    <t>Construcción Suministro Y Colocacion De Calentador Solar En La Colonia Ribera De La Presa - 106411</t>
  </si>
  <si>
    <t>GUA17170300916512</t>
  </si>
  <si>
    <t>Construcción Suministro Y Colocacion De Calentador Solar En La Colonia Jardines De Maravillas - 105928</t>
  </si>
  <si>
    <t xml:space="preserve">Financiera: en proceso de contratacion / Física: en proceso de contatacion / Registro:  </t>
  </si>
  <si>
    <t>GUA17170300916513</t>
  </si>
  <si>
    <t>Construcción Suministro Y Colocacion De Calentador Solar En La Colonia Valle De San Jose - 106349</t>
  </si>
  <si>
    <t>GUA17170300916514</t>
  </si>
  <si>
    <t>Construcción Suministro Y Colocacion De Calentador Solar En La Colonia Presidentes De Mexico - 106449</t>
  </si>
  <si>
    <t>Financiera: en proceso de contartacion / Física: en proceso de contatacion / Registro: SISTEMA: Pasa al siguiente nivel.</t>
  </si>
  <si>
    <t>GUA17170300916515</t>
  </si>
  <si>
    <t>Construcción Suministro Y Colocacion De Calentador Solar En La Colonia Jesús María - 106276</t>
  </si>
  <si>
    <t>Financiera: en proceso de contatacion / Física: en proceso de contatacion / Registro: SISTEMA: Pasa al siguiente nivel.</t>
  </si>
  <si>
    <t>GUA17170300916516</t>
  </si>
  <si>
    <t>Construcción Suministro Y Colocacion De Calentador Solar En La Colonia Las Torres - 106255</t>
  </si>
  <si>
    <t>GUA17170300916517</t>
  </si>
  <si>
    <t>Construcción Suministro Y Colocacion De Calentador Solar En La Colonia Lomas De Jerez - 106239</t>
  </si>
  <si>
    <t xml:space="preserve">Financiera: en proceos de contratacion / Física: en proceso de contratacion / Registro:  </t>
  </si>
  <si>
    <t>GUA17170300916518</t>
  </si>
  <si>
    <t>Construcción Suministro Y Colocacion De Calentador Solar En La Colonia Maria De La Luz - 106200</t>
  </si>
  <si>
    <t>GUA17170300916519</t>
  </si>
  <si>
    <t>Construcción Suministro Y Colocacion De Calentador Solar En La Colonia Popular Polanco - 106138</t>
  </si>
  <si>
    <t>GUA17170300916520</t>
  </si>
  <si>
    <t>Construcción Suministro Y Colocacion De Calentador Solar En La Colonia La Gloria - 106071</t>
  </si>
  <si>
    <t xml:space="preserve">Financiera: en proceso de contatacion / Física: en proceso de contratacion / Registro:  </t>
  </si>
  <si>
    <t>GUA17170300916521</t>
  </si>
  <si>
    <t>Construcción Suministro Y Colocacion De Calentador Solar En La Colonia Revolucion - 106039</t>
  </si>
  <si>
    <t>GUA17170300916522</t>
  </si>
  <si>
    <t>Construcción Suministro Y Colocacion De Calentador Solar En La Colonia Nuevo Amanecer - 106025</t>
  </si>
  <si>
    <t>GUA17170300916523</t>
  </si>
  <si>
    <t>Construcción Suministro Y Colocacion De Calentador Solar En La Colonia Valle De Jerez - 106054</t>
  </si>
  <si>
    <t xml:space="preserve">Financiera: en proceso de contartacion / Física: en proceso de contartacion / Registro:  </t>
  </si>
  <si>
    <t>GUA17170300916524</t>
  </si>
  <si>
    <t>Construcción Suministro Y Colocacion De Calentador Solar En La Colonia Paraiso El Yacimiento - 105008</t>
  </si>
  <si>
    <t>GUA17170300916525</t>
  </si>
  <si>
    <t>Construcción Suministro Y Colocacion De Calentador Solar En La Colonia Frutal De La Hacienda - 104990</t>
  </si>
  <si>
    <t>GUA17170300916526</t>
  </si>
  <si>
    <t>Construcción Suministro Y Colocacion De Calentador Solar En La Colonia Valle Del Consuelo - 104869</t>
  </si>
  <si>
    <t>GUA17170300916527</t>
  </si>
  <si>
    <t>Construcción Suministro Y Colocacion De Calentador Solar En La Colonia Santa Cruz - 104852</t>
  </si>
  <si>
    <t>GUA17170300916528</t>
  </si>
  <si>
    <t>Construcción Suministro Y Colocacion De Calentador Solar En La Colonia Angeles Y Medina - 105996</t>
  </si>
  <si>
    <t>GUA17170300916529</t>
  </si>
  <si>
    <t>Construcción Suministro Y Colocacion De Calentador Solar En La Colonia Cañada De Alfaro - 105986</t>
  </si>
  <si>
    <t>GUA17170300916530</t>
  </si>
  <si>
    <t>Construcción Suministro Y Colocacion De Calentador Solar En La Colonia Laureles De La Selva - 104543</t>
  </si>
  <si>
    <t>GUA17170300916531</t>
  </si>
  <si>
    <t>Construcción Suministro Y Colocacion De Calentador Solar En La Colonia La Selva - 104527</t>
  </si>
  <si>
    <t>GUA17170300916532</t>
  </si>
  <si>
    <t>Construcción Suministro Y Colocacion De Calentador Solar En La Colonia Valladito - 104791</t>
  </si>
  <si>
    <t>GUA17170300916533</t>
  </si>
  <si>
    <t>Construcción Suministro Y Colocacion De Calentador Solar En La Colonia Once De Junio - 104785</t>
  </si>
  <si>
    <t>GUA17170300916534</t>
  </si>
  <si>
    <t>Construcción Suministro Y Colocacion De Calentador Solar En La Colonia Palenque De Ibarrilla - 104771</t>
  </si>
  <si>
    <t>GUA17170300916535</t>
  </si>
  <si>
    <t>Construcción Suministro Y Colocacion De Calentador Solar En La Colonia Leon I - 104767</t>
  </si>
  <si>
    <t>GUA17170300916536</t>
  </si>
  <si>
    <t>Construcción Suministro Y Colocacion De Calentador Solar En La Colonia Las Presitas - 104765</t>
  </si>
  <si>
    <t>GUA17170300916537</t>
  </si>
  <si>
    <t>Construcción De Cuarto Para Baño En La Localidad Pompa - 102892</t>
  </si>
  <si>
    <t xml:space="preserve">Financiera:  / Física: DATO REPORTADO POR UR RESPONSABLE / Registro:  </t>
  </si>
  <si>
    <t>GUA17170300916538</t>
  </si>
  <si>
    <t>Construcción Suministro Y Colocacion De Calentador Solar En La Colonia La Nopalera - 104463</t>
  </si>
  <si>
    <t>GUA17170300916539</t>
  </si>
  <si>
    <t>Construcción Suministro Y Colocacion De Calentador Solar En La Colonia Lomas De Las Presitas - 104775</t>
  </si>
  <si>
    <t>GUA17170300916540</t>
  </si>
  <si>
    <t>Suministro Y Colocacion De Calentador Solar En La Colonia Hacienda De Ibarrilla - 104369</t>
  </si>
  <si>
    <t>GUA17170300916541</t>
  </si>
  <si>
    <t>Construcción Suministro Y Colocacion De Calentador Solar En La Colonia Desarrollo El Potrero - 106474</t>
  </si>
  <si>
    <t>GUA17170300916542</t>
  </si>
  <si>
    <t>Construcción Suministro Y Colocacion De Calentador Solar En La Colonia San Felipe De Jesus - 106457</t>
  </si>
  <si>
    <t>GUA17170300916543</t>
  </si>
  <si>
    <t>Construcción Suministro Y Colocacion De Calentador Solar En La Colonia Carmen Ctm - 106010</t>
  </si>
  <si>
    <t>GUA17170300916544</t>
  </si>
  <si>
    <t>Construcción Suministro Y Colocacion De Calentador Solar En La Colonia Hacienda Los Naranjos - 105949</t>
  </si>
  <si>
    <t>GUA17170300916545</t>
  </si>
  <si>
    <t>Construcción Suministro Y Colocacion De Calentador Solar En La Colonia Hacienda De Guadalupe - 105934</t>
  </si>
  <si>
    <t>GUA17170300916546</t>
  </si>
  <si>
    <t>Construcción Suministro Y Colocacion De Calentador Solar En La Colonia Brisas Del Vergel - 105932</t>
  </si>
  <si>
    <t>GUA17170300916547</t>
  </si>
  <si>
    <t>Construcción Suministro Y Colocacion De Calentador Solar En La Colonia Valle De San Pedro La Joya - 105119</t>
  </si>
  <si>
    <t>GUA17170300916548</t>
  </si>
  <si>
    <t>Construcción Construcción Suministro Y Colocacion De Calentador Solar En La Colonia San Pablo - 104813</t>
  </si>
  <si>
    <t>GUA17170300916549</t>
  </si>
  <si>
    <t>Construcción Suministro Y Colocacion De Calentador Solar En La Colonia Mesitas Del Consuelo - 104800</t>
  </si>
  <si>
    <t>GUA17170300916550</t>
  </si>
  <si>
    <t>Construcción Suministro Y Colocacion De Calentador Solar En La Colonia Union Comunitaria Los Laureles - 104552</t>
  </si>
  <si>
    <t>GUA17170300916551</t>
  </si>
  <si>
    <t>Construcción Suministro Y Colocación De Calentador Solar En La Localidad Ejido Pompa Los Valdivia - 98987</t>
  </si>
  <si>
    <t>GUA17170300916552</t>
  </si>
  <si>
    <t>Construcción De Cuarto Dormitorio En La Localidad San Carlos La Roncha - 98507</t>
  </si>
  <si>
    <t xml:space="preserve">Financiera: en proceso de contatacion / Física: en proceso dec ontatacion / Registro:  </t>
  </si>
  <si>
    <t>GUA17170300916553</t>
  </si>
  <si>
    <t>Ampliación De Electrificacion En La Comunidad De Barretos - 107266</t>
  </si>
  <si>
    <t>Barretos</t>
  </si>
  <si>
    <t>GUA17170300916554</t>
  </si>
  <si>
    <t>Construcción De Cuarto Dormitorio En La Localidad Buenos Aires - 97290</t>
  </si>
  <si>
    <t xml:space="preserve">Financiera: en proceso dec ontatacion / Física: en proceso de contratacion / Registro:  </t>
  </si>
  <si>
    <t>GUA17170300916555</t>
  </si>
  <si>
    <t>Ampliación De Electrificacion En La Comunidad De San José De Barron - 107006</t>
  </si>
  <si>
    <t>GUA17170300916556</t>
  </si>
  <si>
    <t>Ampliación De Electrificacion En La Comunidad De Canelas - 107504</t>
  </si>
  <si>
    <t>Canelas</t>
  </si>
  <si>
    <t>GUA17170300916557</t>
  </si>
  <si>
    <t>Ampliación De Electrificacion En La Comunidad De San José Del Consuelo - 107029</t>
  </si>
  <si>
    <t>San José del Consuelo (La Envidia)</t>
  </si>
  <si>
    <t>Financiera: en proceso de contratacion / Física: En proceso de ocntratacion / Registro: SISTEMA: Pasa al siguiente nivel.</t>
  </si>
  <si>
    <t>GUA17170300916558</t>
  </si>
  <si>
    <t>Construcción De La Red De Distribución De Agua Potable En La Comunidad De Lagunillas - 129762</t>
  </si>
  <si>
    <t>GUA17170300916559</t>
  </si>
  <si>
    <t>Rehabilitacion De La Red De Distribucion De Agua Potable En La Comunidad De Nuevo Valle De Moreno - 134001</t>
  </si>
  <si>
    <t>Nuevo Valle de Moreno</t>
  </si>
  <si>
    <t>GUA17170300916560</t>
  </si>
  <si>
    <t>Ampliación De Electrificacion En La Comunidad La Providencia Uno - 106947</t>
  </si>
  <si>
    <t>Financiera: En proceso de contratacion / Física: en proceso de ocntratacion / Registro: SISTEMA: Pasa al siguiente nivel.</t>
  </si>
  <si>
    <t>GUA17170300916561</t>
  </si>
  <si>
    <t>Ampliación De Electrificacion En La Comunidad De Los Ramírez - 106885</t>
  </si>
  <si>
    <t>Los Ramírez</t>
  </si>
  <si>
    <t>Financiera: En proceso de contratacion / Física: en proceso de contratacion / Registro: SISTEMA: Pasa al siguiente nivel.</t>
  </si>
  <si>
    <t>GUA17170300916562</t>
  </si>
  <si>
    <t>Ampliación De Electrificacion En La Comunidad De San José Del Resplandor - 107391</t>
  </si>
  <si>
    <t>San José del Resplandor (El Capricho)</t>
  </si>
  <si>
    <t>GUA17170300916563</t>
  </si>
  <si>
    <t>Construcción De Cuarto Dormitorio En La Localidad Rincon Grande - 97302</t>
  </si>
  <si>
    <t>GUA17170300916564</t>
  </si>
  <si>
    <t>Ampliación De Electrificacion En La Comunidad De San Agustin Del Mirasol San Francisco De Durán - 106893</t>
  </si>
  <si>
    <t>GUA17170300916565</t>
  </si>
  <si>
    <t>Ampliación De Electrificación En La Comunidad Plan Guanajuato La Sandía - 107431</t>
  </si>
  <si>
    <t>Plan Guanajuato (La Sandía)</t>
  </si>
  <si>
    <t xml:space="preserve">Financiera: En proceos de contratacion / Física: En proceso de contratacion / Registro:  </t>
  </si>
  <si>
    <t>GUA17170300916566</t>
  </si>
  <si>
    <t>Construcción De Red De Alcantarillado Colector Sanitario En La Comunidad De San Juan De Abajo - 184724</t>
  </si>
  <si>
    <t>San Juan de Abajo</t>
  </si>
  <si>
    <t>GUA17170300916567</t>
  </si>
  <si>
    <t>Construcción Suministro Y Colocación De Calentador Solar En La Localidad San Juan De Otates - 100214</t>
  </si>
  <si>
    <t>GUA17170300916568</t>
  </si>
  <si>
    <t>Ampliación De Electrificacion En La Comunidad De San Judas - 107221</t>
  </si>
  <si>
    <t>San Judas</t>
  </si>
  <si>
    <t>GUA17170300916569</t>
  </si>
  <si>
    <t>Construcción Suministro Y Colocacion De Calentador Solar En La Colonia San Nicolas De Los Gonzalez - 106399</t>
  </si>
  <si>
    <t>GUA17170300916570</t>
  </si>
  <si>
    <t>Construcción De Cuarto Dormitorio En La Localidad El Venadito - 93548</t>
  </si>
  <si>
    <t>El Venadito (El Venadito de Pedro Moreno)</t>
  </si>
  <si>
    <t>GUA17170300916571</t>
  </si>
  <si>
    <t>Ampliación De Electrificacion En La Comunidad De La Cinta - 107351</t>
  </si>
  <si>
    <t>La Cinta</t>
  </si>
  <si>
    <t>GUA17170300916572</t>
  </si>
  <si>
    <t>Construcción De Cuarto Dormitorio En La Localidad San Rafael Cerro Verde - 94159</t>
  </si>
  <si>
    <t>San Rafael Cerro Verde</t>
  </si>
  <si>
    <t>GUA17170300916685</t>
  </si>
  <si>
    <t>Ampliación De Electrificacion En La Comunidad De Miguel Hidalgo Dos - 107282</t>
  </si>
  <si>
    <t>Miguel Hidalgo Dos (El Bordo)</t>
  </si>
  <si>
    <t>GUA17170300916686</t>
  </si>
  <si>
    <t>Construcción De Cuarto Dormitorio En La Colonia Ermita De La Joya - 118860</t>
  </si>
  <si>
    <t>GUA17170300916687</t>
  </si>
  <si>
    <t>Construcción Suministro Y Colocacion De Calentador Solar En La Colonia Horizonte Azul - 105294</t>
  </si>
  <si>
    <t>GUA17170300916688</t>
  </si>
  <si>
    <t>Construcción Suministro Y Colocacion De Calentador Solar En La Colonia Ermita - 105101</t>
  </si>
  <si>
    <t>GUA17170300917394</t>
  </si>
  <si>
    <t>Construcción De Techo Firme En La Localidad Ejido De Los López José Cruz Navarro - 101028</t>
  </si>
  <si>
    <t>Ejido de los López (José Cruz Navarro)</t>
  </si>
  <si>
    <t>GUA17170300917395</t>
  </si>
  <si>
    <t>Construcción De Cuarto Dormitorio En La Localidad Ejido De Los López José Cruz Navarro - 97063</t>
  </si>
  <si>
    <t>GUA17170300917396</t>
  </si>
  <si>
    <t>Construcción Suministro Y Colocación De Calentador Solar En La Localidad Ejido De Los López José Cruz Navarro - 100184</t>
  </si>
  <si>
    <t>GUA17170200879909</t>
  </si>
  <si>
    <t>Mantenimiento Del Camellón Y Áreas Verdes Del Blvd. Juan Alonso De Torres, León Gto.</t>
  </si>
  <si>
    <t>RIIEE-036170</t>
  </si>
  <si>
    <t>I005 FORTAMUN</t>
  </si>
  <si>
    <t>Dirección General de Obra Pública</t>
  </si>
  <si>
    <t>Financiera:  / Física: DATOA REPORTADOS POR UR / Registro: SISTEMA: Pasa al siguiente nivel.</t>
  </si>
  <si>
    <t>GUA17170200883470</t>
  </si>
  <si>
    <t>Mantenimiento Del Camellon Y Areas Verdes Del Blvd. Torres Landa, Leon Gto</t>
  </si>
  <si>
    <t>RIIEE-038170</t>
  </si>
  <si>
    <t xml:space="preserve">Financiera:  / Física: DATO PROPORCIONO UR / Registro:  </t>
  </si>
  <si>
    <t>GUA17170200883494</t>
  </si>
  <si>
    <t>Mantenimiento Del Camellón Y Áreas Verdes Del Blvd. Cervantes Saavedra León Gto</t>
  </si>
  <si>
    <t>RIIEE-039170</t>
  </si>
  <si>
    <t xml:space="preserve">Financiera:  / Física: DATO PROPORCIONADO POR UR / Registro:  </t>
  </si>
  <si>
    <t>GUA17170200883508</t>
  </si>
  <si>
    <t>Mantenimiento Del Camellón Y Áreas Verdes Del Blvd. Vicente Valtierra León Gto</t>
  </si>
  <si>
    <t>RIIEE-040170</t>
  </si>
  <si>
    <t>GUA17170200883528</t>
  </si>
  <si>
    <t>Mantenimiento Del Camellón Y Áreas Verdes Del Blvd. Mariano Escobedo León Gto</t>
  </si>
  <si>
    <t>RIIEE-041170</t>
  </si>
  <si>
    <t>GUA17170200883570</t>
  </si>
  <si>
    <t>Mantenimiento Del Camellón Y Áreas Verdes Del Blvd. Campestre León Gto</t>
  </si>
  <si>
    <t>RIIEE-042170</t>
  </si>
  <si>
    <t>GUA17170200883613</t>
  </si>
  <si>
    <t>Mantenimiento Del Camellón Y Áreas Verdes Del Blvd. Hidalgo, Leon Gto</t>
  </si>
  <si>
    <t>RIIEE-043170</t>
  </si>
  <si>
    <t>Financiera:  / Física: DATO PROPORCIONO UR / Registro: SISTEMA: Pasa al siguiente nivel.</t>
  </si>
  <si>
    <t>GUA17170200883748</t>
  </si>
  <si>
    <t>Mantenimiento Del Camellón Y Áreas Verdes Del Malecón Del Río León Gto</t>
  </si>
  <si>
    <t>RIIEE-044170</t>
  </si>
  <si>
    <t>GUA17170200883794</t>
  </si>
  <si>
    <t>Mantenimiento Del Camellón Y Áreas Verdes Del Blvd. La Luz León Gto</t>
  </si>
  <si>
    <t>RIIEE-045170</t>
  </si>
  <si>
    <t>GUA17170200883829</t>
  </si>
  <si>
    <t>Mantenimiento Del Camellón Y Áreas Verdes Del Blvd. Aeropuerto León Gto</t>
  </si>
  <si>
    <t>RIIEE-046170</t>
  </si>
  <si>
    <t>GUA17170200883850</t>
  </si>
  <si>
    <t>Mantenimiento Del Camellón Y Áreas Verdes Del Blvd. Hilario Medina León Gto</t>
  </si>
  <si>
    <t>RIIEE-047170</t>
  </si>
  <si>
    <t>GUA17170200883854</t>
  </si>
  <si>
    <t>Mantenimiento Del Camellón Y Áreas Verdes Del Blvd. López Mateos León Gto</t>
  </si>
  <si>
    <t>RIIEE-048170</t>
  </si>
  <si>
    <t>GUA17170200883881</t>
  </si>
  <si>
    <t>Mantenimiento Multidisciplinario En El Sector 2, León Gto</t>
  </si>
  <si>
    <t>RIIEE-049170</t>
  </si>
  <si>
    <t>GUA17170200883901</t>
  </si>
  <si>
    <t>Mantenimiento Multidisciplinario En El Sector 4, León Gto</t>
  </si>
  <si>
    <t>RIIEE-050170</t>
  </si>
  <si>
    <t>GUA17170200883950</t>
  </si>
  <si>
    <t>Mantenimiento Multidisciplinario En El Sector 6, León Gto</t>
  </si>
  <si>
    <t>RIIEE-051170</t>
  </si>
  <si>
    <t>GUA17170200883975</t>
  </si>
  <si>
    <t>Mantenimiento Del Camellón Y Áreas Verdes Del Blvd. Fco. Villa</t>
  </si>
  <si>
    <t>RIIEE-052170</t>
  </si>
  <si>
    <t>GUA17170200884004</t>
  </si>
  <si>
    <t>Mantenimiento Multidisciplinario En El Sector 3, Leon Gto</t>
  </si>
  <si>
    <t>RIIEE-053170</t>
  </si>
  <si>
    <t>GUA17170200884023</t>
  </si>
  <si>
    <t>Mantenimiento Multidisciplinario En El Sector 5, León Gto</t>
  </si>
  <si>
    <t>RIIEE-054170</t>
  </si>
  <si>
    <t>GUA17170200884033</t>
  </si>
  <si>
    <t>Mantenimiento Multidisciplinario En El Sector 7, León Gto</t>
  </si>
  <si>
    <t>RIIEE-055170</t>
  </si>
  <si>
    <t>GUA17170200884048</t>
  </si>
  <si>
    <t>Mantenimiento Multidisciplinario En El Sector 1, León Gto</t>
  </si>
  <si>
    <t>RIIEE-056170</t>
  </si>
  <si>
    <t>GUA17170200884079</t>
  </si>
  <si>
    <t>Mantenimiento Del Camellón Y Áreas Verdes Del Blvd. Jose María Morelos León Gto</t>
  </si>
  <si>
    <t>RIIEE-037170</t>
  </si>
  <si>
    <t xml:space="preserve">Financiera:  / Física: DATO REPORTADO POR UR / Registro:  </t>
  </si>
  <si>
    <t>GUA17170300965410</t>
  </si>
  <si>
    <t>Mantenimiento Del Camellon Y Areas Verdes Del Blvd. Jose Maria Morelos, Leon Guanajuato</t>
  </si>
  <si>
    <t>RIIEE2-037170</t>
  </si>
  <si>
    <t>direccion de obra publica</t>
  </si>
  <si>
    <t xml:space="preserve">Financiera: EN PROCESO DE EJECUCION / Física: DATO PROPORCIONADO POR UR / Registro:  </t>
  </si>
  <si>
    <t>GUA17170300965421</t>
  </si>
  <si>
    <t>Mantenimiento Del Camellon Y Areas Verdes Del Blvd. Torres Landa Leon Gto.</t>
  </si>
  <si>
    <t>RIIEE1-038170</t>
  </si>
  <si>
    <t xml:space="preserve">Financiera:  / Física: DATP PROPORCIONO UR / Registro:  </t>
  </si>
  <si>
    <t>GUA17170300965444</t>
  </si>
  <si>
    <t>Mantenimiento Del Camellon Y Areas Verdes Del Blvd. Cervantes Saavedra Leon Gto.</t>
  </si>
  <si>
    <t>RIIEE1-039170</t>
  </si>
  <si>
    <t xml:space="preserve">Financiera:  / Física: DATO PROPORCINADO POR UR / Registro:  </t>
  </si>
  <si>
    <t>GUA17170300965451</t>
  </si>
  <si>
    <t>RIIEE2-039170</t>
  </si>
  <si>
    <t>GUA17170300965463</t>
  </si>
  <si>
    <t>Mantenimiento Del Camellon Y Areas Verdes Del Blvd. Vicente Valtierra Leon Gto.</t>
  </si>
  <si>
    <t>RIIEE1-040170</t>
  </si>
  <si>
    <t>GUA17170300965473</t>
  </si>
  <si>
    <t>RIIEE2-040170</t>
  </si>
  <si>
    <t xml:space="preserve">Financiera:  / Física: EN PROCESO DE EJECUCION / Registro:  </t>
  </si>
  <si>
    <t>GUA17170300965482</t>
  </si>
  <si>
    <t>Mantenimiento Del Camellon Y Areas Verdes Del Blvd. Mariano Escobedo Leon Gto.</t>
  </si>
  <si>
    <t>RIIEE1-041170</t>
  </si>
  <si>
    <t>GUA17170300965497</t>
  </si>
  <si>
    <t>Mantenimiento Del Camellon Y Areas Verdes Del Blvd. Campestre Leon, Gto.</t>
  </si>
  <si>
    <t>RIIEE1-042170</t>
  </si>
  <si>
    <t>GUA17170300965502</t>
  </si>
  <si>
    <t>RIIEE2-042170</t>
  </si>
  <si>
    <t>GUA17170300965509</t>
  </si>
  <si>
    <t>Mantenimiento Del Camellon Y Areas Verdes Del Blvd. Hidalgo Leon Gto.</t>
  </si>
  <si>
    <t>RIIEE1-043170</t>
  </si>
  <si>
    <t>GUA17170300965525</t>
  </si>
  <si>
    <t>Mantenimiento Del Camellon Y Areas Verdes Del Malecon Del Rio Leon Gto.</t>
  </si>
  <si>
    <t>RIIEE1-044170</t>
  </si>
  <si>
    <t>GUA17170300965528</t>
  </si>
  <si>
    <t>RIIEE2-044170</t>
  </si>
  <si>
    <t>GUA17170300965542</t>
  </si>
  <si>
    <t>Mantenimiento Del Camellon Y Areas Verdes Del Blvd. La Luz Leon Gto.</t>
  </si>
  <si>
    <t>RIIEE1-045170</t>
  </si>
  <si>
    <t>GUA17170300965547</t>
  </si>
  <si>
    <t>RIIEE2-045170</t>
  </si>
  <si>
    <t>GUA17170300965552</t>
  </si>
  <si>
    <t>Mantenimiento Del Camellon Y Areas Verdes Del Blvd. Aeropuerto Leon Gto.</t>
  </si>
  <si>
    <t>RIIEE1-046170</t>
  </si>
  <si>
    <t>GUA17170300965556</t>
  </si>
  <si>
    <t>RIIEE2-046170</t>
  </si>
  <si>
    <t>GUA17170300965558</t>
  </si>
  <si>
    <t>Mantenimiento Del Camellon Y Areas Verdes Del Blvd. Hilario Medina Leon Gto.</t>
  </si>
  <si>
    <t>RIIEE1-047170</t>
  </si>
  <si>
    <t>GUA17170300965563</t>
  </si>
  <si>
    <t>RIIEE2-047170</t>
  </si>
  <si>
    <t>GUA17170300965569</t>
  </si>
  <si>
    <t>Mantenimiento Del Camellon Y Areas Verdes Del Blvd. Lopez Mateos Leon Gto,</t>
  </si>
  <si>
    <t>RIIEE1-048170</t>
  </si>
  <si>
    <t>obra publica</t>
  </si>
  <si>
    <t>GUA17170300965578</t>
  </si>
  <si>
    <t>RIIEE2-048170</t>
  </si>
  <si>
    <t>GUA17170300965584</t>
  </si>
  <si>
    <t>Mantenimineto De Camellon Y Areas Verdes Del Blvd. Fco. Villa, Leon Gto</t>
  </si>
  <si>
    <t>RIIEE1-052170</t>
  </si>
  <si>
    <t>GUA17170300965588</t>
  </si>
  <si>
    <t>RIIEE2-052170</t>
  </si>
  <si>
    <t>GUA17170300965924</t>
  </si>
  <si>
    <t>Mantenimiento Del Camellon Y Areas Verdes Del Blvd. Juan Alonso De Torres, Leon, Gto.</t>
  </si>
  <si>
    <t>RIIEE1-036170</t>
  </si>
  <si>
    <t>GUA17170300965928</t>
  </si>
  <si>
    <t>RIIEE2-036170</t>
  </si>
  <si>
    <t>GUA17170300965936</t>
  </si>
  <si>
    <t>RIIEE1-037170</t>
  </si>
  <si>
    <t>GUA17170300965941</t>
  </si>
  <si>
    <t>RIIEE2-038170</t>
  </si>
  <si>
    <t>Financiera:  / Física: DATO REPORTADO POR UR / Registro: SISTEMA: Pasa al siguiente nivel.</t>
  </si>
  <si>
    <t>GUA17170300965950</t>
  </si>
  <si>
    <t>RIIEE2-041170</t>
  </si>
  <si>
    <t>GUA17170300965954</t>
  </si>
  <si>
    <t>RIIEE2-043170</t>
  </si>
  <si>
    <t>GUA16160200728772</t>
  </si>
  <si>
    <t>Construccion Y Rehabilitacion De Elementos En Vía Pública En Blvd. Aeropuerto Leon, Gto</t>
  </si>
  <si>
    <t>RIIEG-056160</t>
  </si>
  <si>
    <t>Dirección de obra publica</t>
  </si>
  <si>
    <t>Kilómetro</t>
  </si>
  <si>
    <t xml:space="preserve">Financiera:  / Física: LA UR RESPONSABLE NO PRESENTO AVANCE FISICO FINANCIERO / Registro:  </t>
  </si>
  <si>
    <t>GUA16160300737758</t>
  </si>
  <si>
    <t>Mantenimiento Y Mejoramiento Del Camellón En Blvd. Aeropuerto Leon, Gto</t>
  </si>
  <si>
    <t>RIIEC - 079160</t>
  </si>
  <si>
    <t>OBRA PUBLICA</t>
  </si>
  <si>
    <t xml:space="preserve">Financiera:  / Física: LA UR RESPONSABLE NO PRESENTO AVANCE FISICO / Registro:  </t>
  </si>
  <si>
    <t>GUA16160300737781</t>
  </si>
  <si>
    <t>Mejoramiento Del Alumbrado Público Y Sustitución De Luminarias En Blvd. Aeropuerto</t>
  </si>
  <si>
    <t>RIIEC - 087160</t>
  </si>
  <si>
    <t>Financiera:  / Física: LA UR RESPONSABLE NO PRESENTA AVANCE FISICO / Registro: SISTEMA: Pasa al siguiente nivel.</t>
  </si>
  <si>
    <t>GUA16160400816710</t>
  </si>
  <si>
    <t>Mantenimiento Y Mejoramiento Del Camellón En Blvd. Aeropuerto Leon, Gto (Ampliacion Contratao)</t>
  </si>
  <si>
    <t>RIIEC1 - 079160</t>
  </si>
  <si>
    <t>DIRECCON GENERAL DE OBRA PUBLICA</t>
  </si>
  <si>
    <t>Financiera:  / Física: LA UR RESPONSABLE NO PRESENTO AVANCE FISICO / Registro: SISTEMA: Pasa al siguiente nivel.</t>
  </si>
  <si>
    <t>GUA16160400816714</t>
  </si>
  <si>
    <t>Mejoramiento Del Alumbrado Público Y Sustitución De Luminarias En Blvd. Aeropuerto (Ampliacion Contratao)</t>
  </si>
  <si>
    <t>RIIEC1 - 087160</t>
  </si>
  <si>
    <t>DIRECCION GENERAL DE OBRA PUBLICA</t>
  </si>
  <si>
    <t xml:space="preserve">Financiera: OBRA TERMINADA / Física: LA UR RESPONSABLE NO PRESENTO AVANCE FISICO / Registro:  </t>
  </si>
  <si>
    <t>NIVEL FINANCIERO</t>
  </si>
  <si>
    <t>PERIODO: Tercer Trimestre 2017</t>
  </si>
  <si>
    <t>Descripción de Programas Presupuestarios</t>
  </si>
  <si>
    <t>PARTIDA</t>
  </si>
  <si>
    <t>AVANCE FINANCIERO</t>
  </si>
  <si>
    <t>OBSERVACIONES</t>
  </si>
  <si>
    <t>Tipo de Registro</t>
  </si>
  <si>
    <t>Ciclo de Recurso</t>
  </si>
  <si>
    <t>Descripción Ramo</t>
  </si>
  <si>
    <t>Clave Ramo</t>
  </si>
  <si>
    <t>Descripción Programa</t>
  </si>
  <si>
    <t>Clave Programa</t>
  </si>
  <si>
    <t>Dependencia Ejecutora</t>
  </si>
  <si>
    <t>Rendimiento Financiero</t>
  </si>
  <si>
    <t>Tipo de Gasto</t>
  </si>
  <si>
    <t>Partida</t>
  </si>
  <si>
    <t>Aprobado</t>
  </si>
  <si>
    <t>Pagado SHCP</t>
  </si>
  <si>
    <t>2.- PARTIDA</t>
  </si>
  <si>
    <t>2009</t>
  </si>
  <si>
    <t>APORTACIONES FEDERALES - 2</t>
  </si>
  <si>
    <t>APORTACIONES FEDERALES PARA ENTIDADES FEDERATIVAS Y MUNICIPIOS</t>
  </si>
  <si>
    <t>33</t>
  </si>
  <si>
    <t>FAIS MUNICIPAL Y DE LAS DEMARCACIONES TERRITORIALES DEL DISTRITO FEDERAL</t>
  </si>
  <si>
    <t>I004</t>
  </si>
  <si>
    <t>SIN IDENTIFICAR</t>
  </si>
  <si>
    <t>DIRECCION G. DE OBRA PUBLICA</t>
  </si>
  <si>
    <t>2 - GASTO DE INVERSIÓN</t>
  </si>
  <si>
    <t>614 - DIVISIÓN DE TERRENOS Y CONSTRUCCIÓN DE OBRAS DE URBANIZACIÓN</t>
  </si>
  <si>
    <t>N/A</t>
  </si>
  <si>
    <t>1.- PROGRAMA PRESUPUESTARIO</t>
  </si>
  <si>
    <t xml:space="preserve"> - </t>
  </si>
  <si>
    <t>TOTAL DEL PROGRAMA PRESUPUESTARIO</t>
  </si>
  <si>
    <t xml:space="preserve"> </t>
  </si>
  <si>
    <t>2010</t>
  </si>
  <si>
    <t>2011</t>
  </si>
  <si>
    <t>1 - GASTO CORRIENTE</t>
  </si>
  <si>
    <t>334 - SERVICIOS DE CAPACITACIÓN</t>
  </si>
  <si>
    <t>414 - ASIGNACIONES PRESUPUESTARIAS A ÓRGANOS AUTÓNOMOS</t>
  </si>
  <si>
    <t>551 - EQUIPO DE DEFENSA Y SEGURIDAD</t>
  </si>
  <si>
    <t>611 - EDIFICACIÓN HABITACIONAL</t>
  </si>
  <si>
    <t>612 - EDIFICACIÓN NO HABITACIONAL</t>
  </si>
  <si>
    <t>613 - CONSTRUCCIÓN DE OBRAS PARA EL ABASTECIMIENTO DE AGUA, PETRÓLEO, GAS, ELECTRICIDAD Y TELECOMUNICACIONES</t>
  </si>
  <si>
    <t>424 - TRANSFERENCIAS OTORGADAS A ENTIDADES FEDERATIVAS Y MUNICIPIOS</t>
  </si>
  <si>
    <t>515 - EQUIPO DE CÓMPUTO Y DE TECNOLOGÍAS DE LA INFORMACIÓN</t>
  </si>
  <si>
    <t>615 - CONSTRUCCIÓN DE VÍAS DE COMUNICACIÓN</t>
  </si>
  <si>
    <t>423 - TRANSFERENCIAS OTORGADAS PARA INSTITUCIONES PARAESTATALES PÚBLICAS FINANCIERAS</t>
  </si>
  <si>
    <t>617 - INSTALACIONES Y EQUIPAMIENTO EN CONSTRUCCIONES</t>
  </si>
  <si>
    <t>621 - EDIFICACIÓN HABITACIONAL</t>
  </si>
  <si>
    <t>627 - INSTALACIONES Y EQUIPAMIENTO EN CONSTRUCCIONES</t>
  </si>
  <si>
    <t>353 - INSTALACIÓN, REPARACIÓN Y MANTENIMIENTO DE EQUIPO DE CÓMPUTO Y TECNOLOGÍA DE LA INFORMACIÓN</t>
  </si>
  <si>
    <t>431 - SUBSIDIOS A LA PRODUCCIÓN</t>
  </si>
  <si>
    <t>622 - EDIFICACIÓN NO HABITACIONAL</t>
  </si>
  <si>
    <t>441 - AYUDAS SOCIALES A PERSONAS</t>
  </si>
  <si>
    <t>FORTAMUN</t>
  </si>
  <si>
    <t>I005</t>
  </si>
  <si>
    <t>TESORERIA MUNICIPAL  .</t>
  </si>
  <si>
    <t>113 - SUELDOS BASE AL PERSONAL PERMANENTE</t>
  </si>
  <si>
    <t>131 - PRIMAS POR AÑOS DE SERVICIOS EFECTIVOS PRESTADOS</t>
  </si>
  <si>
    <t>132 - PRIMAS DE VACACIONES, DOMINICAL Y GRATIFICACIÓN DE FIN DE AÑO</t>
  </si>
  <si>
    <t>134 - COMPENSACIONES</t>
  </si>
  <si>
    <t>144 - APORTACIONES PARA SEGUROS</t>
  </si>
  <si>
    <t>154 - PRESTACIONES CONTRACTUALES</t>
  </si>
  <si>
    <t>358 - SERVICIOS DE LIMPIEZA Y MANEJO DE DESECHOS</t>
  </si>
  <si>
    <t>359 - SERVICIOS DE JARDINERÍA Y FUMIGACIÓN</t>
  </si>
  <si>
    <t>541 - VEHÍCULOS Y EQUIPO TERRESTRE</t>
  </si>
  <si>
    <t>911 - AMORTIZACIÓN DE LA DEUDA INTERNA CON INSTITUCIONES DE CRÉDITO</t>
  </si>
  <si>
    <t>921 - INTERESES DE LA DEUDA INTERNA CON INSTITUCIONES DE CRÉDITO</t>
  </si>
  <si>
    <t>122 - SUELDOS BASE AL PERSONAL EVENTUAL</t>
  </si>
  <si>
    <t>133 - HORAS EXTRAORDINARIAS</t>
  </si>
  <si>
    <t>141 - APORTACIONES DE SEGURIDAD SOCIAL</t>
  </si>
  <si>
    <t>142 - APORTACIONES A FONDOS DE VIVIENDA</t>
  </si>
  <si>
    <t>151 - CUOTAS PARA EL FONDO DE AHORRO Y FONDO DE TRABAJO</t>
  </si>
  <si>
    <t>155 - APOYOS A LA CAPACITACIÓN DE LOS SERVIDORES PÚBLICOS</t>
  </si>
  <si>
    <t>159 - OTRAS PRESTACIONES SOCIALES Y ECONÓMICAS</t>
  </si>
  <si>
    <t>331 - SERVICIOS LEGALES, DE CONTABILIDAD, AUDITORÍA Y RELACIONADOS</t>
  </si>
  <si>
    <t>351 - CONSERVACIÓN Y MANTENIMIENTO MENOR DE INMUEBLES</t>
  </si>
  <si>
    <t>399 - OTROS SERVICIOS GENERALES</t>
  </si>
  <si>
    <t>624 - DIVISIÓN DE TERRENOS Y CONSTRUCCIÓN DE OBRAS DE URBANIZACIÓN</t>
  </si>
  <si>
    <t>941 - GASTOS DE LA DEUDA PÚBLICA INTERNA</t>
  </si>
  <si>
    <t>951 - COSTOS POR COBERTURAS</t>
  </si>
  <si>
    <t>313 - AGUA</t>
  </si>
  <si>
    <t>DESARROLLO INSTITUCIONAL</t>
  </si>
  <si>
    <t>152 - INDEMNIZACIONES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</si>
</sst>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"/>
    <numFmt numFmtId="165" formatCode="&quot;&quot;#,##0"/>
  </numFmts>
  <fonts count="14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9"/>
      <name val="Arial"/>
      <family val="2"/>
    </font>
    <font>
      <b/>
      <sz val="11"/>
      <color indexed="23"/>
      <name val="Arial"/>
      <family val="2"/>
    </font>
    <font>
      <b/>
      <sz val="48"/>
      <color indexed="23"/>
      <name val="Traja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  <font>
      <sz val="10"/>
      <name val="Adobe Caslon Pro"/>
    </font>
    <font>
      <sz val="12"/>
      <name val="Adobe Caslon Pro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/>
      <top/>
      <bottom style="dotted">
        <color rgb="FF969696"/>
      </bottom>
      <diagonal/>
    </border>
  </borders>
  <cellStyleXfs count="3">
    <xf numFmtId="0" fontId="0" fillId="0" borderId="0"/>
    <xf numFmtId="0" fontId="9" fillId="0" borderId="0"/>
    <xf numFmtId="43" fontId="12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0" fontId="10" fillId="5" borderId="1" xfId="1" applyFont="1" applyFill="1" applyBorder="1" applyAlignment="1">
      <alignment vertical="center"/>
    </xf>
    <xf numFmtId="0" fontId="10" fillId="5" borderId="2" xfId="1" applyFont="1" applyFill="1" applyBorder="1" applyAlignment="1">
      <alignment vertical="center"/>
    </xf>
    <xf numFmtId="0" fontId="10" fillId="8" borderId="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8" borderId="5" xfId="1" applyFont="1" applyFill="1" applyBorder="1" applyAlignment="1">
      <alignment horizontal="center" vertical="center"/>
    </xf>
    <xf numFmtId="0" fontId="10" fillId="8" borderId="6" xfId="1" applyFont="1" applyFill="1" applyBorder="1" applyAlignment="1">
      <alignment horizontal="center" vertical="center"/>
    </xf>
    <xf numFmtId="0" fontId="10" fillId="8" borderId="6" xfId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vertical="center" wrapText="1"/>
    </xf>
    <xf numFmtId="164" fontId="11" fillId="0" borderId="7" xfId="0" applyNumberFormat="1" applyFont="1" applyFill="1" applyBorder="1" applyAlignment="1">
      <alignment vertical="center" wrapText="1"/>
    </xf>
    <xf numFmtId="164" fontId="11" fillId="0" borderId="7" xfId="0" applyNumberFormat="1" applyFont="1" applyFill="1" applyBorder="1" applyAlignment="1">
      <alignment horizontal="left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10" fontId="11" fillId="0" borderId="7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vertical="center" wrapText="1"/>
    </xf>
    <xf numFmtId="0" fontId="10" fillId="9" borderId="5" xfId="1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10" fillId="6" borderId="3" xfId="1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horizontal="center" vertical="center"/>
    </xf>
    <xf numFmtId="0" fontId="10" fillId="6" borderId="2" xfId="1" applyFont="1" applyFill="1" applyBorder="1" applyAlignment="1">
      <alignment horizontal="center" vertical="center"/>
    </xf>
    <xf numFmtId="0" fontId="10" fillId="7" borderId="3" xfId="1" applyFont="1" applyFill="1" applyBorder="1" applyAlignment="1">
      <alignment horizontal="center" vertical="center"/>
    </xf>
    <xf numFmtId="0" fontId="10" fillId="7" borderId="1" xfId="1" applyFont="1" applyFill="1" applyBorder="1" applyAlignment="1">
      <alignment horizontal="center" vertical="center"/>
    </xf>
    <xf numFmtId="0" fontId="10" fillId="7" borderId="2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3" fontId="12" fillId="0" borderId="0" xfId="2" applyFont="1" applyAlignment="1">
      <alignment vertical="top" wrapText="1"/>
    </xf>
    <xf numFmtId="43" fontId="1" fillId="0" borderId="0" xfId="2" applyFont="1" applyFill="1" applyAlignment="1">
      <alignment horizontal="center" vertical="center" wrapText="1"/>
    </xf>
    <xf numFmtId="43" fontId="1" fillId="0" borderId="0" xfId="2" applyFont="1" applyFill="1" applyAlignment="1">
      <alignment vertical="center" wrapText="1"/>
    </xf>
    <xf numFmtId="43" fontId="5" fillId="4" borderId="0" xfId="2" applyFont="1" applyFill="1" applyAlignment="1">
      <alignment vertical="center" wrapText="1"/>
    </xf>
    <xf numFmtId="43" fontId="3" fillId="0" borderId="0" xfId="2" applyFont="1" applyFill="1" applyAlignment="1">
      <alignment vertical="center" wrapText="1"/>
    </xf>
    <xf numFmtId="0" fontId="10" fillId="6" borderId="8" xfId="1" applyFont="1" applyFill="1" applyBorder="1" applyAlignment="1">
      <alignment horizontal="center" vertical="center"/>
    </xf>
    <xf numFmtId="43" fontId="10" fillId="8" borderId="6" xfId="2" applyFont="1" applyFill="1" applyBorder="1" applyAlignment="1">
      <alignment horizontal="center" vertical="center"/>
    </xf>
    <xf numFmtId="43" fontId="10" fillId="8" borderId="6" xfId="2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vertical="center" wrapText="1"/>
    </xf>
    <xf numFmtId="164" fontId="11" fillId="0" borderId="9" xfId="0" applyNumberFormat="1" applyFont="1" applyFill="1" applyBorder="1" applyAlignment="1">
      <alignment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left" vertical="center" wrapText="1"/>
    </xf>
    <xf numFmtId="43" fontId="11" fillId="0" borderId="9" xfId="2" applyFont="1" applyFill="1" applyBorder="1" applyAlignment="1">
      <alignment vertical="center" wrapText="1"/>
    </xf>
    <xf numFmtId="43" fontId="11" fillId="0" borderId="9" xfId="2" applyFont="1" applyFill="1" applyBorder="1" applyAlignment="1">
      <alignment horizontal="center" vertical="center" wrapText="1"/>
    </xf>
    <xf numFmtId="10" fontId="11" fillId="0" borderId="9" xfId="0" applyNumberFormat="1" applyFont="1" applyFill="1" applyBorder="1" applyAlignment="1">
      <alignment horizontal="left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lia.castro/Documents/1.-%20Profesionista%20Contable_%20Ramo%2033%20y%20Subsemun/RAMO%2033/2017/MIDS%202017/3ER.%20TRIMESTRE%20MIDS%202017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DS 3ER. TRIMESTRE 2017"/>
      <sheetName val="MIDS 3ER. TRIM 2017 FOLIOS FALT"/>
    </sheetNames>
    <sheetDataSet>
      <sheetData sheetId="0">
        <row r="5">
          <cell r="C5">
            <v>61393</v>
          </cell>
          <cell r="D5">
            <v>11020</v>
          </cell>
          <cell r="E5" t="str">
            <v>LEÓN</v>
          </cell>
          <cell r="F5">
            <v>110200616</v>
          </cell>
          <cell r="G5" t="str">
            <v>SAN JOSE DE OTATES SUR (PIEDRAS DE COCHE)</v>
          </cell>
          <cell r="H5" t="str">
            <v>NO APLICA</v>
          </cell>
          <cell r="I5" t="str">
            <v>NO APLICA</v>
          </cell>
          <cell r="J5" t="str">
            <v>NO</v>
          </cell>
          <cell r="K5" t="str">
            <v>MEDIO</v>
          </cell>
          <cell r="L5" t="str">
            <v>FISM</v>
          </cell>
          <cell r="M5" t="str">
            <v>VIVIENDA</v>
          </cell>
          <cell r="N5" t="str">
            <v>ELECTRIFICACIÓN</v>
          </cell>
          <cell r="O5" t="str">
            <v>AMPLIACION</v>
          </cell>
          <cell r="P5" t="str">
            <v>SERVICIOS BASICOS DE LA VIVIENDA</v>
          </cell>
          <cell r="Q5" t="str">
            <v>DIRECTA</v>
          </cell>
          <cell r="R5" t="str">
            <v xml:space="preserve">AMPLIACIÓN DE ELECTRIFICACION EN LA COMUNIDAD DE SAN JOSÉ DE OTATES SUR </v>
          </cell>
          <cell r="S5">
            <v>3</v>
          </cell>
          <cell r="T5" t="str">
            <v xml:space="preserve"> POSTE</v>
          </cell>
          <cell r="U5" t="str">
            <v>MAYO 2017-DICIEMBRE 2017</v>
          </cell>
          <cell r="V5">
            <v>3</v>
          </cell>
          <cell r="W5">
            <v>2</v>
          </cell>
          <cell r="X5">
            <v>52940.433333333327</v>
          </cell>
          <cell r="Y5">
            <v>158821.29999999999</v>
          </cell>
          <cell r="Z5">
            <v>79410.649999999994</v>
          </cell>
        </row>
        <row r="6">
          <cell r="C6">
            <v>61487</v>
          </cell>
          <cell r="D6">
            <v>11020</v>
          </cell>
          <cell r="E6" t="str">
            <v>LEÓN</v>
          </cell>
          <cell r="F6">
            <v>110200301</v>
          </cell>
          <cell r="G6" t="str">
            <v>CERRO ALTO</v>
          </cell>
          <cell r="H6" t="str">
            <v>NO APLICA</v>
          </cell>
          <cell r="I6" t="str">
            <v>NO APLICA</v>
          </cell>
          <cell r="J6" t="str">
            <v>NO</v>
          </cell>
          <cell r="K6" t="str">
            <v>MEDIO</v>
          </cell>
          <cell r="L6" t="str">
            <v>FISM</v>
          </cell>
          <cell r="M6" t="str">
            <v>VIVIENDA</v>
          </cell>
          <cell r="N6" t="str">
            <v>ELECTRIFICACIÓN</v>
          </cell>
          <cell r="O6" t="str">
            <v>AMPLIACION</v>
          </cell>
          <cell r="P6" t="str">
            <v>SERVICIOS BASICOS DE LA VIVIENDA</v>
          </cell>
          <cell r="Q6" t="str">
            <v>DIRECTA</v>
          </cell>
          <cell r="R6" t="str">
            <v>AMPLIACIÓN DE ELECTRIFICACION EN LA COMUNIDAD  DE CERRO ALTO DE LA CALLE CAMINO DON ELISEO GONZALEZ ÁVALOS</v>
          </cell>
          <cell r="S6">
            <v>1</v>
          </cell>
          <cell r="T6" t="str">
            <v xml:space="preserve"> POSTE</v>
          </cell>
          <cell r="U6" t="str">
            <v>MAYO 2017-DICIEMBRE 2017</v>
          </cell>
          <cell r="V6">
            <v>3</v>
          </cell>
          <cell r="W6">
            <v>2</v>
          </cell>
          <cell r="X6">
            <v>240307.1</v>
          </cell>
          <cell r="Y6">
            <v>240307.1</v>
          </cell>
          <cell r="Z6">
            <v>120153.55</v>
          </cell>
        </row>
        <row r="7">
          <cell r="C7">
            <v>63283</v>
          </cell>
          <cell r="D7">
            <v>11020</v>
          </cell>
          <cell r="E7" t="str">
            <v>LEÓN</v>
          </cell>
          <cell r="F7">
            <v>110200415</v>
          </cell>
          <cell r="G7" t="str">
            <v>RANCHO NUEVO DE LA LUZ</v>
          </cell>
          <cell r="H7" t="str">
            <v>NO APLICA</v>
          </cell>
          <cell r="I7" t="str">
            <v>NO APLICA</v>
          </cell>
          <cell r="J7" t="str">
            <v>NO</v>
          </cell>
          <cell r="K7" t="str">
            <v>BAJO</v>
          </cell>
          <cell r="L7" t="str">
            <v>FISM</v>
          </cell>
          <cell r="M7" t="str">
            <v>VIVIENDA</v>
          </cell>
          <cell r="N7" t="str">
            <v>ELECTRIFICACIÓN</v>
          </cell>
          <cell r="O7" t="str">
            <v>AMPLIACION</v>
          </cell>
          <cell r="P7" t="str">
            <v>SERVICIOS BASICOS DE LA VIVIENDA</v>
          </cell>
          <cell r="Q7" t="str">
            <v>DIRECTA</v>
          </cell>
          <cell r="R7" t="str">
            <v>AMPLIACIÓN DE ELECTRIFICACION EN LA COMUNIDAD DE RANCHO NUEVO LA LUZ SEGUNDA ETAPA</v>
          </cell>
          <cell r="S7">
            <v>2</v>
          </cell>
          <cell r="T7" t="str">
            <v xml:space="preserve"> POSTE</v>
          </cell>
          <cell r="U7" t="str">
            <v>MAYO 2017-DICIEMBRE 2017</v>
          </cell>
          <cell r="V7">
            <v>10</v>
          </cell>
          <cell r="W7">
            <v>10</v>
          </cell>
          <cell r="X7">
            <v>150444.25</v>
          </cell>
          <cell r="Y7">
            <v>300888.5</v>
          </cell>
          <cell r="Z7">
            <v>150444.25</v>
          </cell>
        </row>
        <row r="8">
          <cell r="C8">
            <v>63309</v>
          </cell>
          <cell r="D8">
            <v>11020</v>
          </cell>
          <cell r="E8" t="str">
            <v>LEÓN</v>
          </cell>
          <cell r="F8">
            <v>110200449</v>
          </cell>
          <cell r="G8" t="str">
            <v>SAN JOSÉ DE OTATES NORTE</v>
          </cell>
          <cell r="H8" t="str">
            <v>NO APLICA</v>
          </cell>
          <cell r="I8" t="str">
            <v>NO APLICA</v>
          </cell>
          <cell r="J8" t="str">
            <v>NO</v>
          </cell>
          <cell r="K8" t="str">
            <v>MEDIO</v>
          </cell>
          <cell r="L8" t="str">
            <v>FISM</v>
          </cell>
          <cell r="M8" t="str">
            <v>VIVIENDA</v>
          </cell>
          <cell r="N8" t="str">
            <v>ELECTRIFICACIÓN</v>
          </cell>
          <cell r="O8" t="str">
            <v>AMPLIACION</v>
          </cell>
          <cell r="P8" t="str">
            <v>SERVICIOS BASICOS DE LA VIVIENDA</v>
          </cell>
          <cell r="Q8" t="str">
            <v>DIRECTA</v>
          </cell>
          <cell r="R8" t="str">
            <v>AMPLIACIÓN DE ELECTRIFICACION EN LA COMUNIDAD DE SAN JOSÉ DE OTATES NORTE, LA SOLEDAD</v>
          </cell>
          <cell r="S8">
            <v>1</v>
          </cell>
          <cell r="T8" t="str">
            <v xml:space="preserve"> POSTE</v>
          </cell>
          <cell r="U8" t="str">
            <v>MAYO 2017-DICIEMBRE 2017</v>
          </cell>
          <cell r="V8">
            <v>8</v>
          </cell>
          <cell r="W8">
            <v>7</v>
          </cell>
          <cell r="X8">
            <v>282199.5</v>
          </cell>
          <cell r="Y8">
            <v>282199.5</v>
          </cell>
          <cell r="Z8">
            <v>141099.75</v>
          </cell>
        </row>
        <row r="9">
          <cell r="C9">
            <v>63398</v>
          </cell>
          <cell r="D9">
            <v>11020</v>
          </cell>
          <cell r="E9" t="str">
            <v>LEÓN</v>
          </cell>
          <cell r="F9">
            <v>110200292</v>
          </cell>
          <cell r="G9" t="str">
            <v>EL CAPULÍN</v>
          </cell>
          <cell r="H9" t="str">
            <v>NO APLICA</v>
          </cell>
          <cell r="I9" t="str">
            <v>NO APLICA</v>
          </cell>
          <cell r="J9" t="str">
            <v>NO</v>
          </cell>
          <cell r="K9" t="str">
            <v>ALTO</v>
          </cell>
          <cell r="L9" t="str">
            <v>FISM</v>
          </cell>
          <cell r="M9" t="str">
            <v>VIVIENDA</v>
          </cell>
          <cell r="N9" t="str">
            <v>ELECTRIFICACIÓN</v>
          </cell>
          <cell r="O9" t="str">
            <v>AMPLIACION</v>
          </cell>
          <cell r="P9" t="str">
            <v>SERVICIOS BASICOS DE LA VIVIENDA</v>
          </cell>
          <cell r="Q9" t="str">
            <v>DIRECTA</v>
          </cell>
          <cell r="R9" t="str">
            <v xml:space="preserve">AMPLIACIÓN DE ELECTRIFICACION EN LA COMUNIDAD EL CAPULÍN </v>
          </cell>
          <cell r="S9">
            <v>1</v>
          </cell>
          <cell r="T9" t="str">
            <v xml:space="preserve"> POSTE</v>
          </cell>
          <cell r="U9" t="str">
            <v>MAYO 2017-DICIEMBRE 2017</v>
          </cell>
          <cell r="V9">
            <v>3</v>
          </cell>
          <cell r="W9">
            <v>2</v>
          </cell>
          <cell r="X9">
            <v>230694.2</v>
          </cell>
          <cell r="Y9">
            <v>230694.2</v>
          </cell>
          <cell r="Z9">
            <v>115347.1</v>
          </cell>
        </row>
        <row r="10">
          <cell r="C10">
            <v>63421</v>
          </cell>
          <cell r="D10">
            <v>11020</v>
          </cell>
          <cell r="E10" t="str">
            <v>LEÓN</v>
          </cell>
          <cell r="F10">
            <v>110200484</v>
          </cell>
          <cell r="G10" t="str">
            <v>SAN ANTONIO DE LOS TEPETATES</v>
          </cell>
          <cell r="H10" t="str">
            <v>NO APLICA</v>
          </cell>
          <cell r="I10" t="str">
            <v>NO APLICA</v>
          </cell>
          <cell r="J10" t="str">
            <v>NO</v>
          </cell>
          <cell r="K10" t="str">
            <v>MUY BAJO</v>
          </cell>
          <cell r="L10" t="str">
            <v>FISM</v>
          </cell>
          <cell r="M10" t="str">
            <v>VIVIENDA</v>
          </cell>
          <cell r="N10" t="str">
            <v>ELECTRIFICACIÓN</v>
          </cell>
          <cell r="O10" t="str">
            <v>AMPLIACION</v>
          </cell>
          <cell r="P10" t="str">
            <v>SERVICIOS BASICOS DE LA VIVIENDA</v>
          </cell>
          <cell r="Q10" t="str">
            <v>DIRECTA</v>
          </cell>
          <cell r="R10" t="str">
            <v>AMPLIACIÓN DE ELECTRIFICACION EN LA COMUNIDAD DE SAN ANTONIO DE LOS TEPETATES</v>
          </cell>
          <cell r="S10">
            <v>15</v>
          </cell>
          <cell r="T10" t="str">
            <v xml:space="preserve"> POSTE</v>
          </cell>
          <cell r="U10" t="str">
            <v>MAYO 2017-DICIEMBRE 2017</v>
          </cell>
          <cell r="V10">
            <v>103</v>
          </cell>
          <cell r="W10">
            <v>102</v>
          </cell>
          <cell r="X10">
            <v>98311.62000000001</v>
          </cell>
          <cell r="Y10">
            <v>1474674.3</v>
          </cell>
          <cell r="Z10">
            <v>737337.15</v>
          </cell>
        </row>
        <row r="11">
          <cell r="C11">
            <v>63455</v>
          </cell>
          <cell r="D11">
            <v>11020</v>
          </cell>
          <cell r="E11" t="str">
            <v>LEÓN</v>
          </cell>
          <cell r="F11">
            <v>110200360</v>
          </cell>
          <cell r="G11" t="str">
            <v>LUCIO BLANCO (LOS GAVILANES)</v>
          </cell>
          <cell r="H11" t="str">
            <v>NO APLICA</v>
          </cell>
          <cell r="I11" t="str">
            <v>NO APLICA</v>
          </cell>
          <cell r="J11" t="str">
            <v>NO</v>
          </cell>
          <cell r="K11" t="str">
            <v>BAJO</v>
          </cell>
          <cell r="L11" t="str">
            <v>FISM</v>
          </cell>
          <cell r="M11" t="str">
            <v>VIVIENDA</v>
          </cell>
          <cell r="N11" t="str">
            <v>ELECTRIFICACIÓN</v>
          </cell>
          <cell r="O11" t="str">
            <v>AMPLIACION</v>
          </cell>
          <cell r="P11" t="str">
            <v>SERVICIOS BASICOS DE LA VIVIENDA</v>
          </cell>
          <cell r="Q11" t="str">
            <v>DIRECTA</v>
          </cell>
          <cell r="R11" t="str">
            <v>AMPLIACIÓN DE ELECTRIFICACION EN LA COMUNIDAD DE LUCIO BLANCO SECCION LOS GAVILANES</v>
          </cell>
          <cell r="S11">
            <v>4</v>
          </cell>
          <cell r="T11" t="str">
            <v xml:space="preserve"> POSTE</v>
          </cell>
          <cell r="U11" t="str">
            <v>MAYO 2017-DICIEMBRE 2017</v>
          </cell>
          <cell r="V11">
            <v>28</v>
          </cell>
          <cell r="W11">
            <v>27</v>
          </cell>
          <cell r="X11">
            <v>224156.625</v>
          </cell>
          <cell r="Y11">
            <v>896626.5</v>
          </cell>
          <cell r="Z11">
            <v>448313.25</v>
          </cell>
        </row>
        <row r="12">
          <cell r="C12">
            <v>63663</v>
          </cell>
          <cell r="D12">
            <v>11020</v>
          </cell>
          <cell r="E12" t="str">
            <v>LEÓN</v>
          </cell>
          <cell r="F12">
            <v>110200281</v>
          </cell>
          <cell r="G12" t="str">
            <v>SAN JOSÉ DE BARRON (EL CACHETE)</v>
          </cell>
          <cell r="H12" t="str">
            <v>NO</v>
          </cell>
          <cell r="I12" t="str">
            <v>NO APLICA</v>
          </cell>
          <cell r="J12" t="str">
            <v>NO</v>
          </cell>
          <cell r="K12" t="str">
            <v>MUY BAJO</v>
          </cell>
          <cell r="L12" t="str">
            <v>FISM</v>
          </cell>
          <cell r="M12" t="str">
            <v>VIVIENDA</v>
          </cell>
          <cell r="N12" t="str">
            <v>ELECTRIFICACIÓN</v>
          </cell>
          <cell r="O12" t="str">
            <v>AMPLIACION</v>
          </cell>
          <cell r="P12" t="str">
            <v>SERVICIOS BASICOS DE LA VIVIENDA</v>
          </cell>
          <cell r="Q12" t="str">
            <v>DIRECTA</v>
          </cell>
          <cell r="R12" t="str">
            <v>AMPLIACIÓN DE ELECTRIFICACION EN LA COMUNIDAD  DE SAN JOSÉ DE BARRON SECCION CINCO LLAGAS</v>
          </cell>
          <cell r="S12">
            <v>6</v>
          </cell>
          <cell r="T12" t="str">
            <v xml:space="preserve"> POSTE</v>
          </cell>
          <cell r="U12" t="str">
            <v>MAYO 2017-DICIEMBRE 2017</v>
          </cell>
          <cell r="V12">
            <v>18</v>
          </cell>
          <cell r="W12">
            <v>17</v>
          </cell>
          <cell r="X12">
            <v>73206.833333333328</v>
          </cell>
          <cell r="Y12">
            <v>439241</v>
          </cell>
          <cell r="Z12">
            <v>219620.5</v>
          </cell>
        </row>
        <row r="13">
          <cell r="C13">
            <v>63802</v>
          </cell>
          <cell r="D13">
            <v>11020</v>
          </cell>
          <cell r="E13" t="str">
            <v>LEÓN</v>
          </cell>
          <cell r="F13">
            <v>110200464</v>
          </cell>
          <cell r="G13" t="str">
            <v>ALVARO OBREGÓN (SANTA ANA DEL CONDE)</v>
          </cell>
          <cell r="H13" t="str">
            <v>NO APLICA</v>
          </cell>
          <cell r="I13" t="str">
            <v>NO APLICA</v>
          </cell>
          <cell r="J13" t="str">
            <v>NO</v>
          </cell>
          <cell r="K13" t="str">
            <v>MUY BAJO</v>
          </cell>
          <cell r="L13" t="str">
            <v>FISM</v>
          </cell>
          <cell r="M13" t="str">
            <v>VIVIENDA</v>
          </cell>
          <cell r="N13" t="str">
            <v>ELECTRIFICACIÓN</v>
          </cell>
          <cell r="O13" t="str">
            <v>AMPLIACION</v>
          </cell>
          <cell r="P13" t="str">
            <v>SERVICIOS BASICOS DE LA VIVIENDA</v>
          </cell>
          <cell r="Q13" t="str">
            <v>DIRECTA</v>
          </cell>
          <cell r="R13" t="str">
            <v>AMPLIACIÓN DE ELECTRIFICACION EN LA COMUNIDAD SANTA ANA DEL CONDE CALLE GONZÁLO DE HUNGRIA</v>
          </cell>
          <cell r="S13">
            <v>4</v>
          </cell>
          <cell r="T13" t="str">
            <v xml:space="preserve"> POSTE</v>
          </cell>
          <cell r="U13" t="str">
            <v>MAYO 2017-DICIEMBRE 2017</v>
          </cell>
          <cell r="V13">
            <v>10</v>
          </cell>
          <cell r="W13">
            <v>10</v>
          </cell>
          <cell r="X13">
            <v>81774.55</v>
          </cell>
          <cell r="Y13">
            <v>327098.2</v>
          </cell>
          <cell r="Z13">
            <v>163549.1</v>
          </cell>
        </row>
        <row r="14">
          <cell r="C14">
            <v>63841</v>
          </cell>
          <cell r="D14">
            <v>11020</v>
          </cell>
          <cell r="E14" t="str">
            <v>LEÓN</v>
          </cell>
          <cell r="F14">
            <v>110200320</v>
          </cell>
          <cell r="G14" t="str">
            <v>ESTANCIA DE LOS SAPOS</v>
          </cell>
          <cell r="H14" t="str">
            <v>NO APLICA</v>
          </cell>
          <cell r="I14" t="str">
            <v>NO APLICA</v>
          </cell>
          <cell r="J14" t="str">
            <v>NO</v>
          </cell>
          <cell r="K14" t="str">
            <v>MUY BAJO</v>
          </cell>
          <cell r="L14" t="str">
            <v>FISM</v>
          </cell>
          <cell r="M14" t="str">
            <v>VIVIENDA</v>
          </cell>
          <cell r="N14" t="str">
            <v>ELECTRIFICACIÓN</v>
          </cell>
          <cell r="O14" t="str">
            <v>AMPLIACION</v>
          </cell>
          <cell r="P14" t="str">
            <v>SERVICIOS BASICOS DE LA VIVIENDA</v>
          </cell>
          <cell r="Q14" t="str">
            <v>DIRECTA</v>
          </cell>
          <cell r="R14" t="str">
            <v>AMPLIACIÓN DE ELECTRIFICACION EN LA COMUNIDAD DE ESTANCIA DE LOS SAPOS</v>
          </cell>
          <cell r="S14">
            <v>17</v>
          </cell>
          <cell r="T14" t="str">
            <v xml:space="preserve"> POSTE</v>
          </cell>
          <cell r="U14" t="str">
            <v>MAYO 2017-DICIEMBRE 2017</v>
          </cell>
          <cell r="V14">
            <v>60</v>
          </cell>
          <cell r="W14">
            <v>60</v>
          </cell>
          <cell r="X14">
            <v>82161.458823529421</v>
          </cell>
          <cell r="Y14">
            <v>1396744.8</v>
          </cell>
          <cell r="Z14">
            <v>698372.4</v>
          </cell>
        </row>
        <row r="15">
          <cell r="C15">
            <v>64011</v>
          </cell>
          <cell r="D15">
            <v>11020</v>
          </cell>
          <cell r="E15" t="str">
            <v>LEÓN</v>
          </cell>
          <cell r="F15">
            <v>110200638</v>
          </cell>
          <cell r="G15" t="str">
            <v>EL TERRERO</v>
          </cell>
          <cell r="H15" t="str">
            <v>NO APLICA</v>
          </cell>
          <cell r="I15" t="str">
            <v>NO APLICA</v>
          </cell>
          <cell r="J15" t="str">
            <v>NO</v>
          </cell>
          <cell r="K15" t="str">
            <v>BAJO</v>
          </cell>
          <cell r="L15" t="str">
            <v>FISM</v>
          </cell>
          <cell r="M15" t="str">
            <v>VIVIENDA</v>
          </cell>
          <cell r="N15" t="str">
            <v>ELECTRIFICACIÓN</v>
          </cell>
          <cell r="O15" t="str">
            <v>AMPLIACION</v>
          </cell>
          <cell r="P15" t="str">
            <v>SERVICIOS BASICOS DE LA VIVIENDA</v>
          </cell>
          <cell r="Q15" t="str">
            <v>DIRECTA</v>
          </cell>
          <cell r="R15" t="str">
            <v>AMPLIACIÓN DE ELECTRIFICACION EN LA COMUNIDAD DE EL TERRERO CALLE CAMINO A LA BRECHA</v>
          </cell>
          <cell r="S15">
            <v>2</v>
          </cell>
          <cell r="T15" t="str">
            <v xml:space="preserve"> POSTE</v>
          </cell>
          <cell r="U15" t="str">
            <v>MAYO 2017-DICIEMBRE 2017</v>
          </cell>
          <cell r="V15">
            <v>15</v>
          </cell>
          <cell r="W15">
            <v>15</v>
          </cell>
          <cell r="X15">
            <v>101800.05</v>
          </cell>
          <cell r="Y15">
            <v>203600.1</v>
          </cell>
          <cell r="Z15">
            <v>101800.05</v>
          </cell>
        </row>
        <row r="16">
          <cell r="C16">
            <v>64059</v>
          </cell>
          <cell r="D16">
            <v>11020</v>
          </cell>
          <cell r="E16" t="str">
            <v>LEÓN</v>
          </cell>
          <cell r="F16">
            <v>110201093</v>
          </cell>
          <cell r="G16" t="str">
            <v>ARBOLEDAS DE LOS LÓPEZ PRIMERA SECCIÓN</v>
          </cell>
          <cell r="H16" t="str">
            <v>NO APLICA</v>
          </cell>
          <cell r="I16" t="str">
            <v>NO APLICA</v>
          </cell>
          <cell r="J16" t="str">
            <v>NO</v>
          </cell>
          <cell r="K16" t="str">
            <v>MUY BAJO</v>
          </cell>
          <cell r="L16" t="str">
            <v>FISM</v>
          </cell>
          <cell r="M16" t="str">
            <v>VIVIENDA</v>
          </cell>
          <cell r="N16" t="str">
            <v>ELECTRIFICACIÓN</v>
          </cell>
          <cell r="O16" t="str">
            <v>AMPLIACION</v>
          </cell>
          <cell r="P16" t="str">
            <v>SERVICIOS BASICOS DE LA VIVIENDA</v>
          </cell>
          <cell r="Q16" t="str">
            <v>DIRECTA</v>
          </cell>
          <cell r="R16" t="str">
            <v>AMPLIACIÓN DE ELECTRIFICACION EN LA COMUNIDAD  DE LOS LÓPEZ CALLE EL CAPULÍN</v>
          </cell>
          <cell r="S16">
            <v>1</v>
          </cell>
          <cell r="T16" t="str">
            <v xml:space="preserve"> POSTE</v>
          </cell>
          <cell r="U16" t="str">
            <v>MAYO 2017-DICIEMBRE 2017</v>
          </cell>
          <cell r="V16">
            <v>3</v>
          </cell>
          <cell r="W16">
            <v>2</v>
          </cell>
          <cell r="X16">
            <v>58621.2</v>
          </cell>
          <cell r="Y16">
            <v>58621.2</v>
          </cell>
          <cell r="Z16">
            <v>29310.6</v>
          </cell>
        </row>
        <row r="17">
          <cell r="C17">
            <v>129762</v>
          </cell>
          <cell r="D17">
            <v>11020</v>
          </cell>
          <cell r="E17" t="str">
            <v>LEÓN</v>
          </cell>
          <cell r="F17">
            <v>110200348</v>
          </cell>
          <cell r="G17" t="str">
            <v>LAGUNILLAS</v>
          </cell>
          <cell r="H17" t="str">
            <v>NO APLICA</v>
          </cell>
          <cell r="I17" t="str">
            <v>NO APLICA</v>
          </cell>
          <cell r="J17" t="str">
            <v>NO</v>
          </cell>
          <cell r="K17" t="str">
            <v>MUY BAJO</v>
          </cell>
          <cell r="L17" t="str">
            <v>FISM</v>
          </cell>
          <cell r="M17" t="str">
            <v>AGUA Y SANEAMIENTO</v>
          </cell>
          <cell r="N17" t="str">
            <v>RED O SISTEMA DE AGUA POTABLE</v>
          </cell>
          <cell r="O17" t="str">
            <v>CONSTRUCCIÓN</v>
          </cell>
          <cell r="P17" t="str">
            <v>SERVICIOS BASICOS DE LA VIVIENDA</v>
          </cell>
          <cell r="Q17" t="str">
            <v>DIRECTA</v>
          </cell>
          <cell r="R17" t="str">
            <v>CONSTRUCCIÓN DE LA RED DE DISTRIBUCIÓN DE AGUA POTABLE EN LA COMUNIDAD DE LAGUNILLAS</v>
          </cell>
          <cell r="S17">
            <v>8522.65</v>
          </cell>
          <cell r="T17" t="str">
            <v>METROS LINEALES</v>
          </cell>
          <cell r="U17" t="str">
            <v>JUNIO 2017-DICIEMBRE 2017</v>
          </cell>
          <cell r="V17">
            <v>276</v>
          </cell>
          <cell r="W17">
            <v>276</v>
          </cell>
          <cell r="X17">
            <v>907.4699852745332</v>
          </cell>
          <cell r="Y17">
            <v>7734049.0700000003</v>
          </cell>
          <cell r="Z17">
            <v>5437346.5099999998</v>
          </cell>
        </row>
        <row r="18">
          <cell r="C18">
            <v>64296</v>
          </cell>
          <cell r="D18">
            <v>11020</v>
          </cell>
          <cell r="E18" t="str">
            <v>LEÓN</v>
          </cell>
          <cell r="F18">
            <v>110200360</v>
          </cell>
          <cell r="G18" t="str">
            <v>LUCIO BLANCO (LOS GAVILANES)</v>
          </cell>
          <cell r="H18" t="str">
            <v>NO APLICA</v>
          </cell>
          <cell r="I18" t="str">
            <v>NO APLICA</v>
          </cell>
          <cell r="J18" t="str">
            <v>NO</v>
          </cell>
          <cell r="K18" t="str">
            <v>BAJO</v>
          </cell>
          <cell r="L18" t="str">
            <v>FISM</v>
          </cell>
          <cell r="M18" t="str">
            <v>AGUA Y SANEAMIENTO</v>
          </cell>
          <cell r="N18" t="str">
            <v>RED DE ALCANTARILLADO</v>
          </cell>
          <cell r="O18" t="str">
            <v>CONSTRUCCIÓN</v>
          </cell>
          <cell r="P18" t="str">
            <v>SERVICIOS BASICOS DE LA VIVIENDA</v>
          </cell>
          <cell r="Q18" t="str">
            <v>DIRECTA</v>
          </cell>
          <cell r="R18" t="str">
            <v>CONSTRUCCIÓN DE LA RED DE ALCANTARILLADO EN LA COMUNIDAD LUCIO BLANCO</v>
          </cell>
          <cell r="S18">
            <v>1710.5</v>
          </cell>
          <cell r="T18" t="str">
            <v>METROS LINEALES</v>
          </cell>
          <cell r="U18" t="str">
            <v>MAYO 2017-DICIEMBRE 2017</v>
          </cell>
          <cell r="V18">
            <v>609</v>
          </cell>
          <cell r="W18">
            <v>609</v>
          </cell>
          <cell r="X18">
            <v>1227.0315375621165</v>
          </cell>
          <cell r="Y18">
            <v>2098837.4450000003</v>
          </cell>
          <cell r="Z18">
            <v>1146819.57</v>
          </cell>
        </row>
        <row r="19">
          <cell r="C19">
            <v>67382</v>
          </cell>
          <cell r="D19">
            <v>11020</v>
          </cell>
          <cell r="E19" t="str">
            <v>LEÓN</v>
          </cell>
          <cell r="F19">
            <v>110200638</v>
          </cell>
          <cell r="G19" t="str">
            <v>EL TERRERO</v>
          </cell>
          <cell r="H19" t="str">
            <v>NO APLICA</v>
          </cell>
          <cell r="I19" t="str">
            <v>NO APLICA</v>
          </cell>
          <cell r="J19" t="str">
            <v>NO</v>
          </cell>
          <cell r="K19" t="str">
            <v>BAJO</v>
          </cell>
          <cell r="L19" t="str">
            <v>FISM</v>
          </cell>
          <cell r="M19" t="str">
            <v>AGUA Y SANEAMIENTO</v>
          </cell>
          <cell r="N19" t="str">
            <v>RED DE ALCANTARILLADO</v>
          </cell>
          <cell r="O19" t="str">
            <v>CONSTRUCCIÓN</v>
          </cell>
          <cell r="P19" t="str">
            <v>SERVICIOS BÁSICOS DE LA VIVIENDA</v>
          </cell>
          <cell r="Q19" t="str">
            <v>DIRECTA</v>
          </cell>
          <cell r="R19" t="str">
            <v xml:space="preserve">CONSTRUCCIÓN RED DE ALCANTARILLADO COLECTOR SANITARIO SAN FRANCISCO DEL DURAN SAN AGUSTIN DEL MIRASOL TRAMO DOS EL TERRERO </v>
          </cell>
          <cell r="S19">
            <v>2005</v>
          </cell>
          <cell r="T19" t="str">
            <v>METROS LINEALES</v>
          </cell>
          <cell r="U19" t="str">
            <v>MAYO 2017-DICIEMBRE 2017</v>
          </cell>
          <cell r="V19">
            <v>3026</v>
          </cell>
          <cell r="W19">
            <v>3026</v>
          </cell>
          <cell r="X19">
            <v>8030.8406134663337</v>
          </cell>
          <cell r="Y19">
            <v>16101835.43</v>
          </cell>
          <cell r="Z19">
            <v>16101835.43</v>
          </cell>
        </row>
        <row r="20">
          <cell r="C20">
            <v>184724</v>
          </cell>
          <cell r="D20">
            <v>11020</v>
          </cell>
          <cell r="E20" t="str">
            <v>LEÓN</v>
          </cell>
          <cell r="F20">
            <v>110200451</v>
          </cell>
          <cell r="G20" t="str">
            <v>SAN JUAN DE ABAJO</v>
          </cell>
          <cell r="H20" t="str">
            <v>SI</v>
          </cell>
          <cell r="I20">
            <v>1102004516299</v>
          </cell>
          <cell r="J20" t="str">
            <v>NO</v>
          </cell>
          <cell r="K20" t="str">
            <v>MEDIO</v>
          </cell>
          <cell r="L20" t="str">
            <v>FISM</v>
          </cell>
          <cell r="M20" t="str">
            <v>AGUA Y SANEAMIENTO</v>
          </cell>
          <cell r="N20" t="str">
            <v>RED DE ALCANTARILLADO</v>
          </cell>
          <cell r="O20" t="str">
            <v>CONSTRUCCIÓN</v>
          </cell>
          <cell r="P20" t="str">
            <v>SERVICIOS BÁSICOS DE LA VIVIENDA</v>
          </cell>
          <cell r="Q20" t="str">
            <v>DIRECTA</v>
          </cell>
          <cell r="R20" t="str">
            <v>CONSTRUCCIÓN DE RED DE ALCANTARILLADO COLECTOR SANITARIO EN LA COMUNIDAD DE SAN JUAN DE ABAJO</v>
          </cell>
          <cell r="S20">
            <v>5609.79</v>
          </cell>
          <cell r="T20" t="str">
            <v>METROS LINEALES</v>
          </cell>
          <cell r="U20" t="str">
            <v>JULIO 2017-DICIEMBRE 2017</v>
          </cell>
          <cell r="V20">
            <v>4810</v>
          </cell>
          <cell r="W20">
            <v>4810</v>
          </cell>
          <cell r="X20">
            <v>4826.4827649519857</v>
          </cell>
          <cell r="Y20">
            <v>27075554.75</v>
          </cell>
          <cell r="Z20">
            <v>14075554.75</v>
          </cell>
        </row>
        <row r="21">
          <cell r="C21">
            <v>106885</v>
          </cell>
          <cell r="D21">
            <v>11020</v>
          </cell>
          <cell r="E21" t="str">
            <v>LEÓN</v>
          </cell>
          <cell r="F21">
            <v>110200413</v>
          </cell>
          <cell r="G21" t="str">
            <v>LOS RAMIREZ</v>
          </cell>
          <cell r="H21" t="str">
            <v>NO</v>
          </cell>
          <cell r="I21" t="str">
            <v>NO APLICA</v>
          </cell>
          <cell r="J21" t="str">
            <v>NO</v>
          </cell>
          <cell r="K21" t="str">
            <v>MUY BAJO</v>
          </cell>
          <cell r="L21" t="str">
            <v>FISM</v>
          </cell>
          <cell r="M21" t="str">
            <v>VIVIENDA</v>
          </cell>
          <cell r="N21" t="str">
            <v>ELECTRIFICACIÓN</v>
          </cell>
          <cell r="O21" t="str">
            <v>AMPLIACION</v>
          </cell>
          <cell r="P21" t="str">
            <v>SERVICIOS BASICOS DE LA VIVIENDA</v>
          </cell>
          <cell r="Q21" t="str">
            <v>DIRECTA</v>
          </cell>
          <cell r="R21" t="str">
            <v xml:space="preserve">AMPLIACIÓN DE ELECTRIFICACION EN LA COMUNIDAD DE LOS RAMÍREZ </v>
          </cell>
          <cell r="S21">
            <v>21</v>
          </cell>
          <cell r="T21" t="str">
            <v xml:space="preserve"> POSTE</v>
          </cell>
          <cell r="U21" t="str">
            <v>JULIO 2017-DICIEMBRE 2017</v>
          </cell>
          <cell r="V21">
            <v>54</v>
          </cell>
          <cell r="W21">
            <v>76</v>
          </cell>
          <cell r="X21">
            <v>61723.970454545459</v>
          </cell>
          <cell r="Y21">
            <v>1296203.3795454546</v>
          </cell>
          <cell r="Z21">
            <v>1296203.3795454546</v>
          </cell>
        </row>
        <row r="22">
          <cell r="C22">
            <v>106893</v>
          </cell>
          <cell r="D22">
            <v>11020</v>
          </cell>
          <cell r="E22" t="str">
            <v>LEÓN</v>
          </cell>
          <cell r="F22">
            <v>110200429</v>
          </cell>
          <cell r="G22" t="str">
            <v>SAN FRANCISCO DE DURÁN (SAN AGUSTÍN DEL MIRASOL)</v>
          </cell>
          <cell r="H22" t="str">
            <v>NO</v>
          </cell>
          <cell r="I22" t="str">
            <v>NO APLICA</v>
          </cell>
          <cell r="J22" t="str">
            <v>NO</v>
          </cell>
          <cell r="K22" t="str">
            <v>MUY BAJO</v>
          </cell>
          <cell r="L22" t="str">
            <v>FISM</v>
          </cell>
          <cell r="M22" t="str">
            <v>VIVIENDA</v>
          </cell>
          <cell r="N22" t="str">
            <v>ELECTRIFICACIÓN</v>
          </cell>
          <cell r="O22" t="str">
            <v>AMPLIACION</v>
          </cell>
          <cell r="P22" t="str">
            <v>SERVICIOS BASICOS DE LA VIVIENDA</v>
          </cell>
          <cell r="Q22" t="str">
            <v>DIRECTA</v>
          </cell>
          <cell r="R22" t="str">
            <v>AMPLIACIÓN DE ELECTRIFICACION EN LA COMUNIDAD DE SAN AGUSTIN DEL MIRASOL SAN FRANCISCO DE DURÁN</v>
          </cell>
          <cell r="S22">
            <v>20</v>
          </cell>
          <cell r="T22" t="str">
            <v xml:space="preserve"> POSTE</v>
          </cell>
          <cell r="U22" t="str">
            <v>JULIO 2017-DICIEMBRE 2017</v>
          </cell>
          <cell r="V22">
            <v>84</v>
          </cell>
          <cell r="W22">
            <v>126</v>
          </cell>
          <cell r="X22">
            <v>61529.539761904758</v>
          </cell>
          <cell r="Y22">
            <v>1230590.7952380951</v>
          </cell>
          <cell r="Z22">
            <v>1230590.7952380951</v>
          </cell>
        </row>
        <row r="23">
          <cell r="C23">
            <v>106947</v>
          </cell>
          <cell r="D23">
            <v>11020</v>
          </cell>
          <cell r="E23" t="str">
            <v>LEÓN</v>
          </cell>
          <cell r="F23">
            <v>110200407</v>
          </cell>
          <cell r="G23" t="str">
            <v>LA PROVIDENCIA UNO</v>
          </cell>
          <cell r="H23" t="str">
            <v>NO</v>
          </cell>
          <cell r="I23" t="str">
            <v>NO APLICA</v>
          </cell>
          <cell r="J23" t="str">
            <v>NO</v>
          </cell>
          <cell r="K23" t="str">
            <v>NO APLICA</v>
          </cell>
          <cell r="L23" t="str">
            <v>FISM</v>
          </cell>
          <cell r="M23" t="str">
            <v>VIVIENDA</v>
          </cell>
          <cell r="N23" t="str">
            <v>ELECTRIFICACIÓN</v>
          </cell>
          <cell r="O23" t="str">
            <v>AMPLIACION</v>
          </cell>
          <cell r="P23" t="str">
            <v>SERVICIOS BASICOS DE LA VIVIENDA</v>
          </cell>
          <cell r="Q23" t="str">
            <v>DIRECTA</v>
          </cell>
          <cell r="R23" t="str">
            <v>AMPLIACIÓN DE ELECTRIFICACION EN LA COMUNIDAD LA PROVIDENCIA UNO</v>
          </cell>
          <cell r="S23">
            <v>11</v>
          </cell>
          <cell r="T23" t="str">
            <v xml:space="preserve"> POSTE</v>
          </cell>
          <cell r="U23" t="str">
            <v>JULIO 2017-DICIEMBRE 2017</v>
          </cell>
          <cell r="V23">
            <v>15</v>
          </cell>
          <cell r="W23">
            <v>15</v>
          </cell>
          <cell r="X23">
            <v>68500</v>
          </cell>
          <cell r="Y23">
            <v>753500</v>
          </cell>
          <cell r="Z23">
            <v>753500</v>
          </cell>
        </row>
        <row r="24">
          <cell r="C24">
            <v>106974</v>
          </cell>
          <cell r="D24">
            <v>11020</v>
          </cell>
          <cell r="E24" t="str">
            <v>LEÓN</v>
          </cell>
          <cell r="F24">
            <v>110200708</v>
          </cell>
          <cell r="G24" t="str">
            <v>EL RESPLANDOR (EL CHORRO)</v>
          </cell>
          <cell r="H24" t="str">
            <v>NO</v>
          </cell>
          <cell r="I24" t="str">
            <v>NO APLICA</v>
          </cell>
          <cell r="J24" t="str">
            <v>NO</v>
          </cell>
          <cell r="K24" t="str">
            <v>MUY BAJO</v>
          </cell>
          <cell r="L24" t="str">
            <v>FISM</v>
          </cell>
          <cell r="M24" t="str">
            <v>VIVIENDA</v>
          </cell>
          <cell r="N24" t="str">
            <v>ELECTRIFICACIÓN</v>
          </cell>
          <cell r="O24" t="str">
            <v>AMPLIACION</v>
          </cell>
          <cell r="P24" t="str">
            <v>SERVICIOS BASICOS DE LA VIVIENDA</v>
          </cell>
          <cell r="Q24" t="str">
            <v>DIRECTA</v>
          </cell>
          <cell r="R24" t="str">
            <v>AMPLIACIÓN DE ELECTRIFICACION EN LA COMUNIDAD EL RESPLANDOR</v>
          </cell>
          <cell r="S24">
            <v>14</v>
          </cell>
          <cell r="T24" t="str">
            <v xml:space="preserve"> POSTE</v>
          </cell>
          <cell r="U24" t="str">
            <v>JULIO 2017-DICIEMBRE 2017</v>
          </cell>
          <cell r="V24">
            <v>70</v>
          </cell>
          <cell r="W24">
            <v>115</v>
          </cell>
          <cell r="X24">
            <v>70005</v>
          </cell>
          <cell r="Y24">
            <v>980070</v>
          </cell>
          <cell r="Z24">
            <v>980070</v>
          </cell>
        </row>
        <row r="25">
          <cell r="C25">
            <v>107006</v>
          </cell>
          <cell r="D25">
            <v>11020</v>
          </cell>
          <cell r="E25" t="str">
            <v>LEÓN</v>
          </cell>
          <cell r="F25">
            <v>110200281</v>
          </cell>
          <cell r="G25" t="str">
            <v>SAN JOSÉ DE BARRON (EL CACHETE)</v>
          </cell>
          <cell r="H25" t="str">
            <v>NO</v>
          </cell>
          <cell r="I25" t="str">
            <v>NO APLICA</v>
          </cell>
          <cell r="J25" t="str">
            <v>NO</v>
          </cell>
          <cell r="K25" t="str">
            <v>MUY BAJO</v>
          </cell>
          <cell r="L25" t="str">
            <v>FISM</v>
          </cell>
          <cell r="M25" t="str">
            <v>VIVIENDA</v>
          </cell>
          <cell r="N25" t="str">
            <v>ELECTRIFICACIÓN</v>
          </cell>
          <cell r="O25" t="str">
            <v>AMPLIACION</v>
          </cell>
          <cell r="P25" t="str">
            <v>SERVICIOS BASICOS DE LA VIVIENDA</v>
          </cell>
          <cell r="Q25" t="str">
            <v>DIRECTA</v>
          </cell>
          <cell r="R25" t="str">
            <v>AMPLIACIÓN DE ELECTRIFICACION EN LA COMUNIDAD DE SAN JOSÉ DE BARRON</v>
          </cell>
          <cell r="S25">
            <v>5</v>
          </cell>
          <cell r="T25" t="str">
            <v xml:space="preserve"> POSTE</v>
          </cell>
          <cell r="U25" t="str">
            <v>JULIO 2017-DICIEMBRE 2017</v>
          </cell>
          <cell r="V25">
            <v>12</v>
          </cell>
          <cell r="W25">
            <v>18</v>
          </cell>
          <cell r="X25">
            <v>73590</v>
          </cell>
          <cell r="Y25">
            <v>367950</v>
          </cell>
          <cell r="Z25">
            <v>367950</v>
          </cell>
        </row>
        <row r="26">
          <cell r="C26">
            <v>107029</v>
          </cell>
          <cell r="D26">
            <v>11020</v>
          </cell>
          <cell r="E26" t="str">
            <v>LEÓN</v>
          </cell>
          <cell r="F26">
            <v>110200306</v>
          </cell>
          <cell r="G26" t="str">
            <v>SAN JOSÉ DEL CONSUELO (LA ENVIDIA)</v>
          </cell>
          <cell r="H26" t="str">
            <v>NO</v>
          </cell>
          <cell r="I26" t="str">
            <v>NO APLICA</v>
          </cell>
          <cell r="J26" t="str">
            <v>NO</v>
          </cell>
          <cell r="K26" t="str">
            <v>MUY BAJO</v>
          </cell>
          <cell r="L26" t="str">
            <v>FISM</v>
          </cell>
          <cell r="M26" t="str">
            <v>VIVIENDA</v>
          </cell>
          <cell r="N26" t="str">
            <v>ELECTRIFICACIÓN</v>
          </cell>
          <cell r="O26" t="str">
            <v>AMPLIACION</v>
          </cell>
          <cell r="P26" t="str">
            <v>SERVICIOS BASICOS DE LA VIVIENDA</v>
          </cell>
          <cell r="Q26" t="str">
            <v>DIRECTA</v>
          </cell>
          <cell r="R26" t="str">
            <v>AMPLIACIÓN DE ELECTRIFICACION EN LA COMUNIDAD DE SAN JOSÉ DEL CONSUELO</v>
          </cell>
          <cell r="S26">
            <v>18</v>
          </cell>
          <cell r="T26" t="str">
            <v xml:space="preserve"> POSTE</v>
          </cell>
          <cell r="U26" t="str">
            <v>JULIO 2017-DICIEMBRE 2017</v>
          </cell>
          <cell r="V26">
            <v>56</v>
          </cell>
          <cell r="W26">
            <v>84</v>
          </cell>
          <cell r="X26">
            <v>68500</v>
          </cell>
          <cell r="Y26">
            <v>1233000</v>
          </cell>
          <cell r="Z26">
            <v>1233000</v>
          </cell>
        </row>
        <row r="27">
          <cell r="C27">
            <v>107168</v>
          </cell>
          <cell r="D27">
            <v>11020</v>
          </cell>
          <cell r="E27" t="str">
            <v>LEÓN</v>
          </cell>
          <cell r="F27">
            <v>110200672</v>
          </cell>
          <cell r="G27" t="str">
            <v>LA CORREA (SAN ANTONIO DEL MONTE)</v>
          </cell>
          <cell r="H27" t="str">
            <v>NO</v>
          </cell>
          <cell r="I27" t="str">
            <v>NO APLICA</v>
          </cell>
          <cell r="J27" t="str">
            <v>NO</v>
          </cell>
          <cell r="K27" t="str">
            <v>BAJO</v>
          </cell>
          <cell r="L27" t="str">
            <v>FISM</v>
          </cell>
          <cell r="M27" t="str">
            <v>VIVIENDA</v>
          </cell>
          <cell r="N27" t="str">
            <v>ELECTRIFICACIÓN</v>
          </cell>
          <cell r="O27" t="str">
            <v>AMPLIACION</v>
          </cell>
          <cell r="P27" t="str">
            <v>SERVICIOS BASICOS DE LA VIVIENDA</v>
          </cell>
          <cell r="Q27" t="str">
            <v>DIRECTA</v>
          </cell>
          <cell r="R27" t="str">
            <v>AMPLIACIÓN DE ELECTRIFICACION EN LA COMUNIDAD DE LA CORREA</v>
          </cell>
          <cell r="S27">
            <v>12</v>
          </cell>
          <cell r="T27" t="str">
            <v xml:space="preserve"> POSTE</v>
          </cell>
          <cell r="U27" t="str">
            <v>JULIO 2017-DICIEMBRE 2017</v>
          </cell>
          <cell r="V27">
            <v>66</v>
          </cell>
          <cell r="W27">
            <v>99</v>
          </cell>
          <cell r="X27">
            <v>69700</v>
          </cell>
          <cell r="Y27">
            <v>836400</v>
          </cell>
          <cell r="Z27">
            <v>836400</v>
          </cell>
        </row>
        <row r="28">
          <cell r="C28">
            <v>107221</v>
          </cell>
          <cell r="D28">
            <v>11020</v>
          </cell>
          <cell r="E28" t="str">
            <v>LEÓN</v>
          </cell>
          <cell r="F28">
            <v>110200453</v>
          </cell>
          <cell r="G28" t="str">
            <v>SAN JUDAS</v>
          </cell>
          <cell r="H28" t="str">
            <v>NO</v>
          </cell>
          <cell r="I28" t="str">
            <v>NO APLICA</v>
          </cell>
          <cell r="J28" t="str">
            <v>NO</v>
          </cell>
          <cell r="K28" t="str">
            <v>MUY BAJO</v>
          </cell>
          <cell r="L28" t="str">
            <v>FISM</v>
          </cell>
          <cell r="M28" t="str">
            <v>VIVIENDA</v>
          </cell>
          <cell r="N28" t="str">
            <v>ELECTRIFICACIÓN</v>
          </cell>
          <cell r="O28" t="str">
            <v>AMPLIACION</v>
          </cell>
          <cell r="P28" t="str">
            <v>SERVICIOS BASICOS DE LA VIVIENDA</v>
          </cell>
          <cell r="Q28" t="str">
            <v>DIRECTA</v>
          </cell>
          <cell r="R28" t="str">
            <v>AMPLIACIÓN DE ELECTRIFICACION EN LA COMUNIDAD DE  SAN JUDAS</v>
          </cell>
          <cell r="S28">
            <v>4</v>
          </cell>
          <cell r="T28" t="str">
            <v xml:space="preserve"> POSTE</v>
          </cell>
          <cell r="U28" t="str">
            <v>JULIO 2017-DICIEMBRE 2017</v>
          </cell>
          <cell r="V28">
            <v>60</v>
          </cell>
          <cell r="W28">
            <v>90</v>
          </cell>
          <cell r="X28">
            <v>68900</v>
          </cell>
          <cell r="Y28">
            <v>275600</v>
          </cell>
          <cell r="Z28">
            <v>275600</v>
          </cell>
        </row>
        <row r="29">
          <cell r="C29">
            <v>107266</v>
          </cell>
          <cell r="D29">
            <v>11020</v>
          </cell>
          <cell r="E29" t="str">
            <v>LEÓN</v>
          </cell>
          <cell r="F29">
            <v>110200277</v>
          </cell>
          <cell r="G29" t="str">
            <v>BARRETOS</v>
          </cell>
          <cell r="H29" t="str">
            <v>NO</v>
          </cell>
          <cell r="I29" t="str">
            <v>NO APLICA</v>
          </cell>
          <cell r="J29" t="str">
            <v>NO</v>
          </cell>
          <cell r="K29" t="str">
            <v>BAJO</v>
          </cell>
          <cell r="L29" t="str">
            <v>FISM</v>
          </cell>
          <cell r="M29" t="str">
            <v>VIVIENDA</v>
          </cell>
          <cell r="N29" t="str">
            <v>ELECTRIFICACIÓN</v>
          </cell>
          <cell r="O29" t="str">
            <v>AMPLIACION</v>
          </cell>
          <cell r="P29" t="str">
            <v>SERVICIOS BASICOS DE LA VIVIENDA</v>
          </cell>
          <cell r="Q29" t="str">
            <v>DIRECTA</v>
          </cell>
          <cell r="R29" t="str">
            <v>AMPLIACIÓN DE ELECTRIFICACION EN LA COMUNIDAD DE  BARRETOS</v>
          </cell>
          <cell r="S29">
            <v>26</v>
          </cell>
          <cell r="T29" t="str">
            <v xml:space="preserve"> POSTE</v>
          </cell>
          <cell r="U29" t="str">
            <v>JULIO 2017-DICIEMBRE 2017</v>
          </cell>
          <cell r="V29">
            <v>108</v>
          </cell>
          <cell r="W29">
            <v>177</v>
          </cell>
          <cell r="X29">
            <v>70419.350000000006</v>
          </cell>
          <cell r="Y29">
            <v>1830903.1</v>
          </cell>
          <cell r="Z29">
            <v>1830903.1</v>
          </cell>
        </row>
        <row r="30">
          <cell r="C30">
            <v>107282</v>
          </cell>
          <cell r="D30">
            <v>11020</v>
          </cell>
          <cell r="E30" t="str">
            <v>LEÓN</v>
          </cell>
          <cell r="F30">
            <v>110200903</v>
          </cell>
          <cell r="G30" t="str">
            <v>MIGUEL HIDALGO DOS (EL BORDO)</v>
          </cell>
          <cell r="H30" t="str">
            <v>NO</v>
          </cell>
          <cell r="I30" t="str">
            <v>NO APLICA</v>
          </cell>
          <cell r="J30" t="str">
            <v>NO</v>
          </cell>
          <cell r="K30" t="str">
            <v>BAJO</v>
          </cell>
          <cell r="L30" t="str">
            <v>FISM</v>
          </cell>
          <cell r="M30" t="str">
            <v>VIVIENDA</v>
          </cell>
          <cell r="N30" t="str">
            <v>ELECTRIFICACIÓN</v>
          </cell>
          <cell r="O30" t="str">
            <v>AMPLIACION</v>
          </cell>
          <cell r="P30" t="str">
            <v>SERVICIOS BASICOS DE LA VIVIENDA</v>
          </cell>
          <cell r="Q30" t="str">
            <v>DIRECTA</v>
          </cell>
          <cell r="R30" t="str">
            <v>AMPLIACIÓN DE ELECTRIFICACION EN LA COMUNIDAD DE  MIGUEL HIDALGO DOS</v>
          </cell>
          <cell r="S30">
            <v>5</v>
          </cell>
          <cell r="T30" t="str">
            <v xml:space="preserve"> POSTE</v>
          </cell>
          <cell r="U30" t="str">
            <v>JULIO 2017-DICIEMBRE 2017</v>
          </cell>
          <cell r="V30">
            <v>25</v>
          </cell>
          <cell r="W30">
            <v>30</v>
          </cell>
          <cell r="X30">
            <v>71950</v>
          </cell>
          <cell r="Y30">
            <v>359750</v>
          </cell>
          <cell r="Z30">
            <v>359750</v>
          </cell>
        </row>
        <row r="31">
          <cell r="C31">
            <v>107351</v>
          </cell>
          <cell r="D31">
            <v>11020</v>
          </cell>
          <cell r="E31" t="str">
            <v>LEÓN</v>
          </cell>
          <cell r="F31">
            <v>110200507</v>
          </cell>
          <cell r="G31" t="str">
            <v>LA CINTA</v>
          </cell>
          <cell r="H31" t="str">
            <v>NO</v>
          </cell>
          <cell r="I31" t="str">
            <v>NO APLICA</v>
          </cell>
          <cell r="J31" t="str">
            <v>NO</v>
          </cell>
          <cell r="K31" t="str">
            <v>MUY BAJO</v>
          </cell>
          <cell r="L31" t="str">
            <v>FISM</v>
          </cell>
          <cell r="M31" t="str">
            <v>VIVIENDA</v>
          </cell>
          <cell r="N31" t="str">
            <v>ELECTRIFICACIÓN</v>
          </cell>
          <cell r="O31" t="str">
            <v>AMPLIACION</v>
          </cell>
          <cell r="P31" t="str">
            <v>SERVICIOS BASICOS DE LA VIVIENDA</v>
          </cell>
          <cell r="Q31" t="str">
            <v>DIRECTA</v>
          </cell>
          <cell r="R31" t="str">
            <v>AMPLIACIÓN DE ELECTRIFICACION EN LA COMUNIDAD DE  LA CINTA</v>
          </cell>
          <cell r="S31">
            <v>6</v>
          </cell>
          <cell r="T31" t="str">
            <v xml:space="preserve"> POSTE</v>
          </cell>
          <cell r="U31" t="str">
            <v>JULIO 2017-DICIEMBRE 2017</v>
          </cell>
          <cell r="V31">
            <v>24</v>
          </cell>
          <cell r="W31">
            <v>36</v>
          </cell>
          <cell r="X31">
            <v>71000</v>
          </cell>
          <cell r="Y31">
            <v>426000</v>
          </cell>
          <cell r="Z31">
            <v>426000</v>
          </cell>
        </row>
        <row r="32">
          <cell r="C32">
            <v>107391</v>
          </cell>
          <cell r="D32">
            <v>11020</v>
          </cell>
          <cell r="E32" t="str">
            <v>LEÓN</v>
          </cell>
          <cell r="F32">
            <v>110200424</v>
          </cell>
          <cell r="G32" t="str">
            <v>SAN JOSÉ DEL RESPLANDOR (EL CAPRICHO)</v>
          </cell>
          <cell r="H32" t="str">
            <v>NO</v>
          </cell>
          <cell r="I32" t="str">
            <v>NO APLICA</v>
          </cell>
          <cell r="J32" t="str">
            <v>NO</v>
          </cell>
          <cell r="K32" t="str">
            <v>MUY BAJO</v>
          </cell>
          <cell r="L32" t="str">
            <v>FISM</v>
          </cell>
          <cell r="M32" t="str">
            <v>VIVIENDA</v>
          </cell>
          <cell r="N32" t="str">
            <v>ELECTRIFICACIÓN</v>
          </cell>
          <cell r="O32" t="str">
            <v>AMPLIACION</v>
          </cell>
          <cell r="P32" t="str">
            <v>SERVICIOS BASICOS DE LA VIVIENDA</v>
          </cell>
          <cell r="Q32" t="str">
            <v>DIRECTA</v>
          </cell>
          <cell r="R32" t="str">
            <v>AMPLIACIÓN DE ELECTRIFICACION EN LA COMUNIDAD DE  SAN JOSÉ DEL RESPLANDOR</v>
          </cell>
          <cell r="S32">
            <v>25</v>
          </cell>
          <cell r="T32" t="str">
            <v xml:space="preserve"> POSTE</v>
          </cell>
          <cell r="U32" t="str">
            <v>JULIO 2017-DICIEMBRE 2017</v>
          </cell>
          <cell r="V32">
            <v>140</v>
          </cell>
          <cell r="W32">
            <v>210</v>
          </cell>
          <cell r="X32">
            <v>68010</v>
          </cell>
          <cell r="Y32">
            <v>1700250</v>
          </cell>
          <cell r="Z32">
            <v>1700250</v>
          </cell>
        </row>
        <row r="33">
          <cell r="C33">
            <v>107431</v>
          </cell>
          <cell r="D33">
            <v>11020</v>
          </cell>
          <cell r="E33" t="str">
            <v>LEÓN</v>
          </cell>
          <cell r="F33">
            <v>110200435</v>
          </cell>
          <cell r="G33" t="str">
            <v>PLAN GUANAJUATO (LA SANDÍA)</v>
          </cell>
          <cell r="H33" t="str">
            <v>NO</v>
          </cell>
          <cell r="I33" t="str">
            <v>NO APLICA</v>
          </cell>
          <cell r="J33" t="str">
            <v>NO</v>
          </cell>
          <cell r="K33" t="str">
            <v>MUY BAJO</v>
          </cell>
          <cell r="L33" t="str">
            <v>FISM</v>
          </cell>
          <cell r="M33" t="str">
            <v>VIVIENDA</v>
          </cell>
          <cell r="N33" t="str">
            <v>ELECTRIFICACIÓN</v>
          </cell>
          <cell r="O33" t="str">
            <v>AMPLIACION</v>
          </cell>
          <cell r="P33" t="str">
            <v>SERVICIOS BASICOS DE LA VIVIENDA</v>
          </cell>
          <cell r="Q33" t="str">
            <v>DIRECTA</v>
          </cell>
          <cell r="R33" t="str">
            <v>AMPLIACIÓN DE ELECTRIFICACIÓN EN LA COMUNIDAD PLAN GUANAJUATO LA SANDÍA</v>
          </cell>
          <cell r="S33">
            <v>20</v>
          </cell>
          <cell r="T33" t="str">
            <v xml:space="preserve"> POSTE</v>
          </cell>
          <cell r="U33" t="str">
            <v>JULIO 2017-DICIEMBRE 2017</v>
          </cell>
          <cell r="V33">
            <v>54</v>
          </cell>
          <cell r="W33">
            <v>81</v>
          </cell>
          <cell r="X33">
            <v>68125</v>
          </cell>
          <cell r="Y33">
            <v>1362500</v>
          </cell>
          <cell r="Z33">
            <v>1362500</v>
          </cell>
        </row>
        <row r="34">
          <cell r="C34">
            <v>107504</v>
          </cell>
          <cell r="D34">
            <v>11020</v>
          </cell>
          <cell r="E34" t="str">
            <v>LEÓN</v>
          </cell>
          <cell r="F34">
            <v>110200284</v>
          </cell>
          <cell r="G34" t="str">
            <v>CANELAS</v>
          </cell>
          <cell r="H34" t="str">
            <v>NO</v>
          </cell>
          <cell r="I34" t="str">
            <v>NO APLICA</v>
          </cell>
          <cell r="J34" t="str">
            <v>NO</v>
          </cell>
          <cell r="K34" t="str">
            <v>MEDIO</v>
          </cell>
          <cell r="L34" t="str">
            <v>FISM</v>
          </cell>
          <cell r="M34" t="str">
            <v>VIVIENDA</v>
          </cell>
          <cell r="N34" t="str">
            <v>ELECTRIFICACIÓN</v>
          </cell>
          <cell r="O34" t="str">
            <v>AMPLIACION</v>
          </cell>
          <cell r="P34" t="str">
            <v>SERVICIOS BASICOS DE LA VIVIENDA</v>
          </cell>
          <cell r="Q34" t="str">
            <v>DIRECTA</v>
          </cell>
          <cell r="R34" t="str">
            <v xml:space="preserve">AMPLIACIÓN DE ELECTRIFICACION EN LA COMUNIDAD DE  CANELAS </v>
          </cell>
          <cell r="S34">
            <v>5</v>
          </cell>
          <cell r="T34" t="str">
            <v xml:space="preserve"> POSTE</v>
          </cell>
          <cell r="U34" t="str">
            <v>JULIO 2017-DICIEMBRE 2017</v>
          </cell>
          <cell r="V34">
            <v>29</v>
          </cell>
          <cell r="W34">
            <v>46</v>
          </cell>
          <cell r="X34">
            <v>68750</v>
          </cell>
          <cell r="Y34">
            <v>343750</v>
          </cell>
          <cell r="Z34">
            <v>343750</v>
          </cell>
        </row>
        <row r="35">
          <cell r="C35">
            <v>133483</v>
          </cell>
          <cell r="D35">
            <v>11020</v>
          </cell>
          <cell r="E35" t="str">
            <v>LEÓN</v>
          </cell>
          <cell r="F35">
            <v>110200001</v>
          </cell>
          <cell r="G35" t="str">
            <v>LEÓN DE LOS ALDAMA</v>
          </cell>
          <cell r="H35" t="str">
            <v>SI</v>
          </cell>
          <cell r="I35">
            <v>1102000011866</v>
          </cell>
          <cell r="J35" t="str">
            <v>NO</v>
          </cell>
          <cell r="K35" t="str">
            <v>MUY BAJO</v>
          </cell>
          <cell r="L35" t="str">
            <v>FISM</v>
          </cell>
          <cell r="M35" t="str">
            <v>AGUA Y SANEAMIENTO</v>
          </cell>
          <cell r="N35" t="str">
            <v>RED O SISTEMA DE AGUA POTABLE</v>
          </cell>
          <cell r="O35" t="str">
            <v>REHABILITACIÓN</v>
          </cell>
          <cell r="P35" t="str">
            <v>SERVICIOS BASICOS DE LA VIVIENDA</v>
          </cell>
          <cell r="Q35" t="str">
            <v>DIRECTA</v>
          </cell>
          <cell r="R35" t="str">
            <v>REHABILITACIÓN DE RED DE AGUA POTABLE Y TRATADA ALCANTARILLADO SANITARIO ALCANTARILLADO INDUSTRIAL Y DRENAJE PLUVIAL EN CALLE SANTA CROCCE</v>
          </cell>
          <cell r="S35">
            <v>5222.3</v>
          </cell>
          <cell r="T35" t="str">
            <v>METROS LINEALES</v>
          </cell>
          <cell r="U35" t="str">
            <v xml:space="preserve">AGOSTO 2017- DICIEMBRE DEL 2017 </v>
          </cell>
          <cell r="V35">
            <v>2592</v>
          </cell>
          <cell r="W35">
            <v>1728</v>
          </cell>
          <cell r="X35">
            <v>885.15500258506779</v>
          </cell>
          <cell r="Y35">
            <v>4622544.97</v>
          </cell>
          <cell r="Z35">
            <v>4622544.97</v>
          </cell>
        </row>
        <row r="36">
          <cell r="C36">
            <v>134001</v>
          </cell>
          <cell r="D36">
            <v>11020</v>
          </cell>
          <cell r="E36" t="str">
            <v>LEÓN</v>
          </cell>
          <cell r="F36">
            <v>110200386</v>
          </cell>
          <cell r="G36" t="str">
            <v>NUEVO VALLE DE MORENO</v>
          </cell>
          <cell r="H36" t="str">
            <v>NO</v>
          </cell>
          <cell r="I36" t="str">
            <v>NO APLICA</v>
          </cell>
          <cell r="J36" t="str">
            <v>NO</v>
          </cell>
          <cell r="K36" t="str">
            <v>BAJO</v>
          </cell>
          <cell r="L36" t="str">
            <v>FISM</v>
          </cell>
          <cell r="M36" t="str">
            <v>AGUA Y SANEAMIENTO</v>
          </cell>
          <cell r="N36" t="str">
            <v>RED O SISTEMA DE AGUA POTABLE</v>
          </cell>
          <cell r="O36" t="str">
            <v>REHABILITACIÓN</v>
          </cell>
          <cell r="P36" t="str">
            <v>SERVICIOS BASICOS DE LA VIVIENDA</v>
          </cell>
          <cell r="Q36" t="str">
            <v>DIRECTA</v>
          </cell>
          <cell r="R36" t="str">
            <v>REHABILITACION DE LA RED DE DISTRIBUCION DE AGUA POTABLE EN LA COMUNIDAD DE NUEVO VALLE DE MORENO</v>
          </cell>
          <cell r="S36">
            <v>8653.01</v>
          </cell>
          <cell r="T36" t="str">
            <v>METROS LINEALES</v>
          </cell>
          <cell r="U36" t="str">
            <v>AGOSTO 2017-DICIEMBRE 2017</v>
          </cell>
          <cell r="V36">
            <v>518</v>
          </cell>
          <cell r="W36">
            <v>345</v>
          </cell>
          <cell r="X36">
            <v>693.3693339080852</v>
          </cell>
          <cell r="Y36">
            <v>5999731.7800000003</v>
          </cell>
          <cell r="Z36">
            <v>5999731.7800000003</v>
          </cell>
        </row>
        <row r="37">
          <cell r="C37">
            <v>141901</v>
          </cell>
          <cell r="D37">
            <v>11020</v>
          </cell>
          <cell r="E37" t="str">
            <v>LEÓN</v>
          </cell>
          <cell r="F37">
            <v>110200001</v>
          </cell>
          <cell r="G37" t="str">
            <v>LEÓN DE LOS ALDAMA</v>
          </cell>
          <cell r="H37" t="str">
            <v>SI</v>
          </cell>
          <cell r="I37">
            <v>1102000012332</v>
          </cell>
          <cell r="J37" t="str">
            <v>NO</v>
          </cell>
          <cell r="K37" t="str">
            <v>MUY BAJO</v>
          </cell>
          <cell r="L37" t="str">
            <v>FISM</v>
          </cell>
          <cell r="M37" t="str">
            <v>URBANIZACIÓN</v>
          </cell>
          <cell r="N37" t="str">
            <v>PAVIMENTACIÓN</v>
          </cell>
          <cell r="O37" t="str">
            <v>CONSTRUCCIÓN</v>
          </cell>
          <cell r="P37" t="str">
            <v>REZAGO EN SERVICIOS DE INFRAESTRUCTURA.</v>
          </cell>
          <cell r="Q37" t="str">
            <v>COMPLEMENTARIA</v>
          </cell>
          <cell r="R37" t="str">
            <v>CONSTRUCCIÓN DE PAVIMENTACIÓN DE LA CALLE DIVISIÓN DEL NORTE TRAMO DE CALLE H AYUNTAMIENTO A CALLE CORREGIDORA EN LA COLONIA LIBERTAD</v>
          </cell>
          <cell r="S37">
            <v>1045.75</v>
          </cell>
          <cell r="T37" t="str">
            <v>METROS CUADRADOS</v>
          </cell>
          <cell r="U37" t="str">
            <v>AGOSTO 2017-DICIEMBRE 2017</v>
          </cell>
          <cell r="V37">
            <v>31.2</v>
          </cell>
          <cell r="W37">
            <v>20.8</v>
          </cell>
          <cell r="X37">
            <v>1709.7428830982549</v>
          </cell>
          <cell r="Y37">
            <v>1787963.62</v>
          </cell>
          <cell r="Z37">
            <v>1787963.62</v>
          </cell>
        </row>
        <row r="38">
          <cell r="C38">
            <v>142106</v>
          </cell>
          <cell r="D38">
            <v>11020</v>
          </cell>
          <cell r="E38" t="str">
            <v>LEÓN</v>
          </cell>
          <cell r="F38">
            <v>110200001</v>
          </cell>
          <cell r="G38" t="str">
            <v>LEÓN DE LOS ALDAMA</v>
          </cell>
          <cell r="H38" t="str">
            <v>SI</v>
          </cell>
          <cell r="I38">
            <v>1102000011866</v>
          </cell>
          <cell r="J38" t="str">
            <v>NO</v>
          </cell>
          <cell r="K38" t="str">
            <v>MUY BAJO</v>
          </cell>
          <cell r="L38" t="str">
            <v>FISM</v>
          </cell>
          <cell r="M38" t="str">
            <v>URBANIZACIÓN</v>
          </cell>
          <cell r="N38" t="str">
            <v>PAVIMENTACIÓN</v>
          </cell>
          <cell r="O38" t="str">
            <v>CONSTRUCCIÓN</v>
          </cell>
          <cell r="P38" t="str">
            <v>REZAGO EN SERVICIOS DE INFRAESTRUCTURA.</v>
          </cell>
          <cell r="Q38" t="str">
            <v>COMPLEMENTARIA</v>
          </cell>
          <cell r="R38" t="str">
            <v>CONSTRUCCIÓN DE PAVIMENTACIÓN DE LA CALLE ALEJANDRO GRANADOS TRAMO DE CALLE VEINTISÉIS DE AGOSTO A CALLE CATORCE DE MAYO EN LA COL MORELOS</v>
          </cell>
          <cell r="S38">
            <v>360.64</v>
          </cell>
          <cell r="T38" t="str">
            <v>METROS CUADRADOS</v>
          </cell>
          <cell r="U38" t="str">
            <v>AGOSTO 2017-DICIEMBRE 2017</v>
          </cell>
          <cell r="V38">
            <v>72</v>
          </cell>
          <cell r="W38">
            <v>48</v>
          </cell>
          <cell r="X38">
            <v>2675.7600377107365</v>
          </cell>
          <cell r="Y38">
            <v>964986.1</v>
          </cell>
          <cell r="Z38">
            <v>964986.1</v>
          </cell>
        </row>
        <row r="39">
          <cell r="C39">
            <v>142564</v>
          </cell>
          <cell r="D39">
            <v>11020</v>
          </cell>
          <cell r="E39" t="str">
            <v>LEÓN</v>
          </cell>
          <cell r="F39">
            <v>110200001</v>
          </cell>
          <cell r="G39" t="str">
            <v>LEÓN DE LOS ALDAMA</v>
          </cell>
          <cell r="H39" t="str">
            <v>SI</v>
          </cell>
          <cell r="I39">
            <v>1102000011866</v>
          </cell>
          <cell r="J39" t="str">
            <v>NO</v>
          </cell>
          <cell r="K39" t="str">
            <v>MUY BAJO</v>
          </cell>
          <cell r="L39" t="str">
            <v>FISM</v>
          </cell>
          <cell r="M39" t="str">
            <v>URBANIZACIÓN</v>
          </cell>
          <cell r="N39" t="str">
            <v>PAVIMENTACIÓN</v>
          </cell>
          <cell r="O39" t="str">
            <v>CONSTRUCCIÓN</v>
          </cell>
          <cell r="P39" t="str">
            <v>REZAGO EN SERVICIOS DE INFRAESTRUCTURA.</v>
          </cell>
          <cell r="Q39" t="str">
            <v>COMPLEMENTARIA</v>
          </cell>
          <cell r="R39" t="str">
            <v>CONSTRUCCIÓN DE PAVIMENTACIÓN DE LA CALLE LUCIO CABAÑAS TRAMO DE CALLE VEINTISÉIS DE AGOSTO A CALLE CATORCE DE MAYO EN LA COLONIA MORELOS</v>
          </cell>
          <cell r="S39">
            <v>295.7</v>
          </cell>
          <cell r="T39" t="str">
            <v>METROS CUADRADOS</v>
          </cell>
          <cell r="U39" t="str">
            <v>AGOSTO 2017-DICIEMBRE 2017</v>
          </cell>
          <cell r="V39">
            <v>237.6</v>
          </cell>
          <cell r="W39">
            <v>158.4</v>
          </cell>
          <cell r="X39">
            <v>2716.4540412580318</v>
          </cell>
          <cell r="Y39">
            <v>803255.46</v>
          </cell>
          <cell r="Z39">
            <v>803255.46</v>
          </cell>
        </row>
        <row r="40">
          <cell r="C40">
            <v>142786</v>
          </cell>
          <cell r="D40">
            <v>11020</v>
          </cell>
          <cell r="E40" t="str">
            <v>LEÓN</v>
          </cell>
          <cell r="F40">
            <v>110200001</v>
          </cell>
          <cell r="G40" t="str">
            <v>LEÓN DE LOS ALDAMA</v>
          </cell>
          <cell r="H40" t="str">
            <v>SI</v>
          </cell>
          <cell r="I40">
            <v>1102000011936</v>
          </cell>
          <cell r="J40" t="str">
            <v>NO</v>
          </cell>
          <cell r="K40" t="str">
            <v>MUY BAJO</v>
          </cell>
          <cell r="L40" t="str">
            <v>FISM</v>
          </cell>
          <cell r="M40" t="str">
            <v>URBANIZACIÓN</v>
          </cell>
          <cell r="N40" t="str">
            <v>PAVIMENTACIÓN</v>
          </cell>
          <cell r="O40" t="str">
            <v>CONSTRUCCIÓN</v>
          </cell>
          <cell r="P40" t="str">
            <v>REZAGO EN SERVICIOS DE INFRAESTRUCTURA.</v>
          </cell>
          <cell r="Q40" t="str">
            <v>COMPLEMENTARIA</v>
          </cell>
          <cell r="R40" t="str">
            <v>CONSTRUCCIÓN DE PAVIMENTACIÓN DE CALLE CERRO DEL CONDE TRAMO DE CALLE CERRITO DE JEREZ A CALLE PEÑON DE GIBRALTAR EN COL CERRITO DE JEREZ</v>
          </cell>
          <cell r="S40">
            <v>606.95000000000005</v>
          </cell>
          <cell r="T40" t="str">
            <v>METROS CUADRADOS</v>
          </cell>
          <cell r="U40" t="str">
            <v>AGOSTO 2017-DICIEMBRE 2017</v>
          </cell>
          <cell r="V40">
            <v>26.4</v>
          </cell>
          <cell r="W40">
            <v>17.600000000000001</v>
          </cell>
          <cell r="X40">
            <v>2019.0819836889364</v>
          </cell>
          <cell r="Y40">
            <v>1225481.81</v>
          </cell>
          <cell r="Z40">
            <v>1225481.81</v>
          </cell>
        </row>
        <row r="41">
          <cell r="C41">
            <v>142830</v>
          </cell>
          <cell r="D41">
            <v>11020</v>
          </cell>
          <cell r="E41" t="str">
            <v>LEÓN</v>
          </cell>
          <cell r="F41">
            <v>110200001</v>
          </cell>
          <cell r="G41" t="str">
            <v>LEÓN DE LOS ALDAMA</v>
          </cell>
          <cell r="H41" t="str">
            <v>SI</v>
          </cell>
          <cell r="I41">
            <v>1102000013063</v>
          </cell>
          <cell r="J41" t="str">
            <v>NO</v>
          </cell>
          <cell r="K41" t="str">
            <v>MUY BAJO</v>
          </cell>
          <cell r="L41" t="str">
            <v>FISM</v>
          </cell>
          <cell r="M41" t="str">
            <v>URBANIZACIÓN</v>
          </cell>
          <cell r="N41" t="str">
            <v>PAVIMENTACIÓN</v>
          </cell>
          <cell r="O41" t="str">
            <v>CONSTRUCCIÓN</v>
          </cell>
          <cell r="P41" t="str">
            <v>REZAGO EN SERVICIOS DE INFRAESTRUCTURA.</v>
          </cell>
          <cell r="Q41" t="str">
            <v>COMPLEMENTARIA</v>
          </cell>
          <cell r="R41" t="str">
            <v>CONSTRUCCIÓN DE PAVIMENTACIÓN DE CALLE EMILIO PORTES GIL TRAMO DE NICOLAS CALVO A PLUTARCO ELIAS CALLES EN LA COL PRESIDENTES DE MEXICO</v>
          </cell>
          <cell r="S41">
            <v>1749.72</v>
          </cell>
          <cell r="T41" t="str">
            <v>METROS CUADRADOS</v>
          </cell>
          <cell r="U41" t="str">
            <v>AGOSTO 2017-DICIEMBRE 2017</v>
          </cell>
          <cell r="V41">
            <v>196.79999999999998</v>
          </cell>
          <cell r="W41">
            <v>131.20000000000002</v>
          </cell>
          <cell r="X41">
            <v>2026.0339540040691</v>
          </cell>
          <cell r="Y41">
            <v>3544992.13</v>
          </cell>
          <cell r="Z41">
            <v>3544992.13</v>
          </cell>
        </row>
        <row r="42">
          <cell r="C42">
            <v>184815</v>
          </cell>
          <cell r="D42">
            <v>11020</v>
          </cell>
          <cell r="E42" t="str">
            <v>LEÓN</v>
          </cell>
          <cell r="F42">
            <v>110200001</v>
          </cell>
          <cell r="G42" t="str">
            <v>LEÓN DE LOS ALDAMA</v>
          </cell>
          <cell r="H42" t="str">
            <v>SI</v>
          </cell>
          <cell r="I42">
            <v>1102000013222</v>
          </cell>
          <cell r="J42" t="str">
            <v>NO</v>
          </cell>
          <cell r="K42" t="str">
            <v>MUY BAJO</v>
          </cell>
          <cell r="L42" t="str">
            <v>FISM</v>
          </cell>
          <cell r="M42" t="str">
            <v>URBANIZACIÓN</v>
          </cell>
          <cell r="N42" t="str">
            <v>PAVIMENTACIÓN</v>
          </cell>
          <cell r="O42" t="str">
            <v>CONSTRUCCIÓN</v>
          </cell>
          <cell r="P42" t="str">
            <v>REZAGO EN SERVICIOS DE INFRAESTRUCTURA.</v>
          </cell>
          <cell r="Q42" t="str">
            <v>COMPLEMENTARIA</v>
          </cell>
          <cell r="R42" t="str">
            <v>CONSTRUCCIÓN DE PAVIMENTACIÓN DE LA CALLE JEREZ DE BURGOS TRAMO DE CALLE JEREZ DE SANALONA A CALLE JEREZ DE MIÑO EN LA COL VALLE DE JEREZ</v>
          </cell>
          <cell r="S42">
            <v>673.83</v>
          </cell>
          <cell r="T42" t="str">
            <v>METROS CUADRADOS</v>
          </cell>
          <cell r="U42" t="str">
            <v>AGOSTO 2017-DICIEMBRE 2017</v>
          </cell>
          <cell r="V42">
            <v>74.400000000000006</v>
          </cell>
          <cell r="W42">
            <v>49.6</v>
          </cell>
          <cell r="X42">
            <v>2113.440244572073</v>
          </cell>
          <cell r="Y42">
            <v>1424099.44</v>
          </cell>
          <cell r="Z42">
            <v>1424099.44</v>
          </cell>
        </row>
        <row r="43">
          <cell r="C43">
            <v>65543</v>
          </cell>
          <cell r="D43">
            <v>11020</v>
          </cell>
          <cell r="E43" t="str">
            <v>LEÓN</v>
          </cell>
          <cell r="F43">
            <v>110200001</v>
          </cell>
          <cell r="G43" t="str">
            <v>LEÓN DE LOS ALDAMA</v>
          </cell>
          <cell r="H43" t="str">
            <v>SI</v>
          </cell>
          <cell r="I43">
            <v>1102000012385</v>
          </cell>
          <cell r="J43" t="str">
            <v>NO APLICA</v>
          </cell>
          <cell r="K43" t="str">
            <v>MUY BAJO</v>
          </cell>
          <cell r="L43" t="str">
            <v>FISM</v>
          </cell>
          <cell r="M43" t="str">
            <v>SERVICIOS PROFESIONALES, CIENTIFICOS Y TECNICOS INTEGRALES</v>
          </cell>
          <cell r="N43" t="str">
            <v>REALIZACION DE ESTUDIOS ASOCIADOS A LOS PROYECTOS Y/O REALIZACION DE ESTUDIOS Y LA EVALUACION DE PROYECTOS</v>
          </cell>
          <cell r="O43" t="str">
            <v>SUBCONTRATACIÓN DE SERVICIOS CON TERCEROS</v>
          </cell>
          <cell r="P43" t="str">
            <v>NO APLICA</v>
          </cell>
          <cell r="Q43" t="str">
            <v>GASTOS INDIRECTOS</v>
          </cell>
          <cell r="R43" t="str">
            <v xml:space="preserve">SUPERVISION DE LA OBRA PAVIMENTACIÓN DE LA CALLE PRIVADA MADRE PATRIA TRAMO DE ATOTONILCO A TOPAR. </v>
          </cell>
          <cell r="S43">
            <v>1</v>
          </cell>
          <cell r="T43" t="str">
            <v>OTROS</v>
          </cell>
          <cell r="U43" t="str">
            <v>MAYO 2017-SEPTIEMBRE 2017</v>
          </cell>
          <cell r="V43">
            <v>58</v>
          </cell>
          <cell r="W43">
            <v>70</v>
          </cell>
          <cell r="X43">
            <v>98070.51</v>
          </cell>
          <cell r="Y43">
            <v>98070.51</v>
          </cell>
          <cell r="Z43">
            <v>98070.51</v>
          </cell>
        </row>
        <row r="44">
          <cell r="C44">
            <v>65554</v>
          </cell>
          <cell r="D44">
            <v>11020</v>
          </cell>
          <cell r="E44" t="str">
            <v>LEÓN</v>
          </cell>
          <cell r="F44">
            <v>110200001</v>
          </cell>
          <cell r="G44" t="str">
            <v>LEÓN DE LOS ALDAMA</v>
          </cell>
          <cell r="H44" t="str">
            <v>SI</v>
          </cell>
          <cell r="I44">
            <v>1102000012027</v>
          </cell>
          <cell r="J44" t="str">
            <v>NO APLICA</v>
          </cell>
          <cell r="K44" t="str">
            <v>MUY BAJO</v>
          </cell>
          <cell r="L44" t="str">
            <v>FISM</v>
          </cell>
          <cell r="M44" t="str">
            <v>SERVICIOS PROFESIONALES, CIENTIFICOS Y TECNICOS INTEGRALES</v>
          </cell>
          <cell r="N44" t="str">
            <v>REALIZACION DE ESTUDIOS ASOCIADOS A LOS PROYECTOS Y/O REALIZACION DE ESTUDIOS Y LA EVALUACION DE PROYECTOS</v>
          </cell>
          <cell r="O44" t="str">
            <v>SUBCONTRATACIÓN DE SERVICIOS CON TERCEROS</v>
          </cell>
          <cell r="P44" t="str">
            <v>NO APLICA</v>
          </cell>
          <cell r="Q44" t="str">
            <v>GASTOS INDIRECTOS</v>
          </cell>
          <cell r="R44" t="str">
            <v>SUPERVISION DE LA OBRA PAVIMENTACIÓN DE LA CALLE PIRÁMIDE, TRAMO: DE AV. GUANAJUATO A CALLE ALFARDA.</v>
          </cell>
          <cell r="S44">
            <v>1</v>
          </cell>
          <cell r="T44" t="str">
            <v>OTROS</v>
          </cell>
          <cell r="U44" t="str">
            <v>MAYO 2017-SEPTIEMBRE 2017</v>
          </cell>
          <cell r="V44">
            <v>32</v>
          </cell>
          <cell r="W44">
            <v>40</v>
          </cell>
          <cell r="X44">
            <v>112006.18</v>
          </cell>
          <cell r="Y44">
            <v>112006.18</v>
          </cell>
          <cell r="Z44">
            <v>112006.18</v>
          </cell>
        </row>
        <row r="45">
          <cell r="C45">
            <v>65575</v>
          </cell>
          <cell r="D45">
            <v>11020</v>
          </cell>
          <cell r="E45" t="str">
            <v>LEÓN</v>
          </cell>
          <cell r="F45">
            <v>110200975</v>
          </cell>
          <cell r="G45" t="str">
            <v>LA ERMITA</v>
          </cell>
          <cell r="H45" t="str">
            <v>SI</v>
          </cell>
          <cell r="I45">
            <v>1102009753788</v>
          </cell>
          <cell r="J45" t="str">
            <v>NO APLICA</v>
          </cell>
          <cell r="K45" t="str">
            <v>MUY BAJO</v>
          </cell>
          <cell r="L45" t="str">
            <v>FISM</v>
          </cell>
          <cell r="M45" t="str">
            <v>SERVICIOS PROFESIONALES, CIENTIFICOS Y TECNICOS INTEGRALES</v>
          </cell>
          <cell r="N45" t="str">
            <v>REALIZACION DE ESTUDIOS ASOCIADOS A LOS PROYECTOS Y/O REALIZACION DE ESTUDIOS Y LA EVALUACION DE PROYECTOS</v>
          </cell>
          <cell r="O45" t="str">
            <v>SUBCONTRATACIÓN DE SERVICIOS CON TERCEROS</v>
          </cell>
          <cell r="P45" t="str">
            <v>NO APLICA</v>
          </cell>
          <cell r="Q45" t="str">
            <v>GASTOS INDIRECTOS</v>
          </cell>
          <cell r="R45" t="str">
            <v>SUPERVISION DE LA OBRA PAVIMENTACIÓN DE LA CALLE HADES EN EL TRAMO DE  EROS A CLOTO.</v>
          </cell>
          <cell r="S45">
            <v>1</v>
          </cell>
          <cell r="T45" t="str">
            <v>OTROS</v>
          </cell>
          <cell r="U45" t="str">
            <v>MAYO 2017-SEPTIEMBRE 2017</v>
          </cell>
          <cell r="V45">
            <v>7</v>
          </cell>
          <cell r="W45">
            <v>9</v>
          </cell>
          <cell r="X45">
            <v>29675.17</v>
          </cell>
          <cell r="Y45">
            <v>29675.17</v>
          </cell>
          <cell r="Z45">
            <v>29675.17</v>
          </cell>
        </row>
        <row r="46">
          <cell r="C46">
            <v>65936</v>
          </cell>
          <cell r="D46">
            <v>11020</v>
          </cell>
          <cell r="E46" t="str">
            <v>LEÓN</v>
          </cell>
          <cell r="F46">
            <v>110200001</v>
          </cell>
          <cell r="G46" t="str">
            <v>LEÓN DE LOS ALDAMA</v>
          </cell>
          <cell r="H46" t="str">
            <v>SI</v>
          </cell>
          <cell r="I46">
            <v>1102000012046</v>
          </cell>
          <cell r="J46" t="str">
            <v>NO APLICA</v>
          </cell>
          <cell r="K46" t="str">
            <v>MUY BAJO</v>
          </cell>
          <cell r="L46" t="str">
            <v>FISM</v>
          </cell>
          <cell r="M46" t="str">
            <v>SERVICIOS PROFESIONALES, CIENTIFICOS Y TECNICOS INTEGRALES</v>
          </cell>
          <cell r="N46" t="str">
            <v>REALIZACION DE ESTUDIOS ASOCIADOS A LOS PROYECTOS Y/O REALIZACION DE ESTUDIOS Y LA EVALUACION DE PROYECTOS</v>
          </cell>
          <cell r="O46" t="str">
            <v>SUBCONTRATACIÓN DE SERVICIOS CON TERCEROS</v>
          </cell>
          <cell r="P46" t="str">
            <v>NO APLICA</v>
          </cell>
          <cell r="Q46" t="str">
            <v>GASTOS INDIRECTOS</v>
          </cell>
          <cell r="R46" t="str">
            <v>SUPERVISION DE LA PAVIMENTACIÓN DE CALLE PIÑONCILLO DE PASEO DE LA PRESA A AV. RIO DE LOS CASTILLOS.</v>
          </cell>
          <cell r="S46">
            <v>1</v>
          </cell>
          <cell r="T46" t="str">
            <v>OTROS</v>
          </cell>
          <cell r="U46" t="str">
            <v>MAYO 2017-SEPTIEMBRE 2017</v>
          </cell>
          <cell r="V46">
            <v>139</v>
          </cell>
          <cell r="W46">
            <v>169</v>
          </cell>
          <cell r="X46">
            <v>232283.03</v>
          </cell>
          <cell r="Y46">
            <v>232283.03</v>
          </cell>
          <cell r="Z46">
            <v>232283.03</v>
          </cell>
        </row>
        <row r="47">
          <cell r="C47">
            <v>65946</v>
          </cell>
          <cell r="D47">
            <v>11020</v>
          </cell>
          <cell r="E47" t="str">
            <v>LEÓN</v>
          </cell>
          <cell r="F47">
            <v>110200001</v>
          </cell>
          <cell r="G47" t="str">
            <v>LEÓN DE LOS ALDAMA</v>
          </cell>
          <cell r="H47" t="str">
            <v>SI</v>
          </cell>
          <cell r="I47">
            <v>1102000012385</v>
          </cell>
          <cell r="J47" t="str">
            <v>NO APLICA</v>
          </cell>
          <cell r="K47" t="str">
            <v>MUY BAJO</v>
          </cell>
          <cell r="L47" t="str">
            <v>FISM</v>
          </cell>
          <cell r="M47" t="str">
            <v>SERVICIOS PROFESIONALES, CIENTIFICOS Y TECNICOS INTEGRALES</v>
          </cell>
          <cell r="N47" t="str">
            <v>REALIZACION DE ESTUDIOS ASOCIADOS A LOS PROYECTOS Y/O REALIZACION DE ESTUDIOS Y LA EVALUACION DE PROYECTOS</v>
          </cell>
          <cell r="O47" t="str">
            <v>SUBCONTRATACIÓN DE SERVICIOS CON TERCEROS</v>
          </cell>
          <cell r="P47" t="str">
            <v>NO APLICA</v>
          </cell>
          <cell r="Q47" t="str">
            <v>GASTOS INDIRECTOS</v>
          </cell>
          <cell r="R47" t="str">
            <v>SUPERVISION DE LA OBRA PAVIMENTACIÓN DE LA CALLE MADRE CARMEN DE MADRE MARINA A TOPAR MERCADO.</v>
          </cell>
          <cell r="S47">
            <v>1</v>
          </cell>
          <cell r="T47" t="str">
            <v>OTROS</v>
          </cell>
          <cell r="U47" t="str">
            <v>MAYO 2017-SEPTIEMBRE 2017</v>
          </cell>
          <cell r="V47">
            <v>90</v>
          </cell>
          <cell r="W47">
            <v>110</v>
          </cell>
          <cell r="X47">
            <v>117873.41</v>
          </cell>
          <cell r="Y47">
            <v>117873.41</v>
          </cell>
          <cell r="Z47">
            <v>117873.41</v>
          </cell>
        </row>
        <row r="48">
          <cell r="C48">
            <v>65953</v>
          </cell>
          <cell r="D48">
            <v>11020</v>
          </cell>
          <cell r="E48" t="str">
            <v>LEÓN</v>
          </cell>
          <cell r="F48">
            <v>110200001</v>
          </cell>
          <cell r="G48" t="str">
            <v>LEÓN DE LOS ALDAMA</v>
          </cell>
          <cell r="H48" t="str">
            <v>SI</v>
          </cell>
          <cell r="I48" t="str">
            <v>110200001495A</v>
          </cell>
          <cell r="J48" t="str">
            <v>NO APLICA</v>
          </cell>
          <cell r="K48" t="str">
            <v>MUY BAJO</v>
          </cell>
          <cell r="L48" t="str">
            <v>FISM</v>
          </cell>
          <cell r="M48" t="str">
            <v>SERVICIOS PROFESIONALES, CIENTIFICOS Y TECNICOS INTEGRALES</v>
          </cell>
          <cell r="N48" t="str">
            <v>REALIZACION DE ESTUDIOS ASOCIADOS A LOS PROYECTOS Y/O REALIZACION DE ESTUDIOS Y LA EVALUACION DE PROYECTOS</v>
          </cell>
          <cell r="O48" t="str">
            <v>SUBCONTRATACIÓN DE SERVICIOS CON TERCEROS</v>
          </cell>
          <cell r="P48" t="str">
            <v>NO APLICA</v>
          </cell>
          <cell r="Q48" t="str">
            <v>GASTOS INDIRECTOS</v>
          </cell>
          <cell r="R48" t="str">
            <v xml:space="preserve">SUPERVISION DE LA OBRA PAVIMENTACIÓN DE LA CALLE CERRO ESCONDIDO DE CERRO DEL CUBO A TOPAR. </v>
          </cell>
          <cell r="S48">
            <v>1</v>
          </cell>
          <cell r="T48" t="str">
            <v>OTROS</v>
          </cell>
          <cell r="U48" t="str">
            <v>MAYO 2017-SEPTIEMBRE 2017</v>
          </cell>
          <cell r="V48">
            <v>34</v>
          </cell>
          <cell r="W48">
            <v>42</v>
          </cell>
          <cell r="X48">
            <v>69729.210000000006</v>
          </cell>
          <cell r="Y48">
            <v>69729.210000000006</v>
          </cell>
          <cell r="Z48">
            <v>69729.210000000006</v>
          </cell>
        </row>
        <row r="49">
          <cell r="C49">
            <v>65959</v>
          </cell>
          <cell r="D49">
            <v>11020</v>
          </cell>
          <cell r="E49" t="str">
            <v>LEÓN</v>
          </cell>
          <cell r="F49">
            <v>110200001</v>
          </cell>
          <cell r="G49" t="str">
            <v>LEÓN DE LOS ALDAMA</v>
          </cell>
          <cell r="H49" t="str">
            <v>SI</v>
          </cell>
          <cell r="I49" t="str">
            <v>110200001239A</v>
          </cell>
          <cell r="J49" t="str">
            <v>NO APLICA</v>
          </cell>
          <cell r="K49" t="str">
            <v>MUY BAJO</v>
          </cell>
          <cell r="L49" t="str">
            <v>FISM</v>
          </cell>
          <cell r="M49" t="str">
            <v>SERVICIOS PROFESIONALES, CIENTIFICOS Y TECNICOS INTEGRALES</v>
          </cell>
          <cell r="N49" t="str">
            <v>REALIZACION DE ESTUDIOS ASOCIADOS A LOS PROYECTOS Y/O REALIZACION DE ESTUDIOS Y LA EVALUACION DE PROYECTOS</v>
          </cell>
          <cell r="O49" t="str">
            <v>SUBCONTRATACIÓN DE SERVICIOS CON TERCEROS</v>
          </cell>
          <cell r="P49" t="str">
            <v>NO APLICA</v>
          </cell>
          <cell r="Q49" t="str">
            <v>GASTOS INDIRECTOS</v>
          </cell>
          <cell r="R49" t="str">
            <v xml:space="preserve">SUPERVISION DE LA OBRA PAVIMENTACIÓN DE CALLE MADRE ESTHELA DE MADRE FABIOLA A MADRE MARINA. </v>
          </cell>
          <cell r="S49">
            <v>1</v>
          </cell>
          <cell r="T49" t="str">
            <v>OTROS</v>
          </cell>
          <cell r="U49" t="str">
            <v>MAYO 2017-SEPTIEMBRE 2017</v>
          </cell>
          <cell r="V49">
            <v>43</v>
          </cell>
          <cell r="W49">
            <v>53</v>
          </cell>
          <cell r="X49">
            <v>53745</v>
          </cell>
          <cell r="Y49">
            <v>53745</v>
          </cell>
          <cell r="Z49">
            <v>53745</v>
          </cell>
        </row>
        <row r="50">
          <cell r="C50">
            <v>65972</v>
          </cell>
          <cell r="D50">
            <v>11020</v>
          </cell>
          <cell r="E50" t="str">
            <v>LEÓN</v>
          </cell>
          <cell r="F50">
            <v>110200001</v>
          </cell>
          <cell r="G50" t="str">
            <v>LEÓN DE LOS ALDAMA</v>
          </cell>
          <cell r="H50" t="str">
            <v>SI</v>
          </cell>
          <cell r="I50">
            <v>1102000012332</v>
          </cell>
          <cell r="J50" t="str">
            <v>NO APLICA</v>
          </cell>
          <cell r="K50" t="str">
            <v>MUY BAJO</v>
          </cell>
          <cell r="L50" t="str">
            <v>FISM</v>
          </cell>
          <cell r="M50" t="str">
            <v>SERVICIOS PROFESIONALES, CIENTIFICOS Y TECNICOS INTEGRALES</v>
          </cell>
          <cell r="N50" t="str">
            <v>REALIZACION DE ESTUDIOS ASOCIADOS A LOS PROYECTOS Y/O REALIZACION DE ESTUDIOS Y LA EVALUACION DE PROYECTOS</v>
          </cell>
          <cell r="O50" t="str">
            <v>SUBCONTRATACIÓN DE SERVICIOS CON TERCEROS</v>
          </cell>
          <cell r="P50" t="str">
            <v>NO APLICA</v>
          </cell>
          <cell r="Q50" t="str">
            <v>GASTOS INDIRECTOS</v>
          </cell>
          <cell r="R50" t="str">
            <v xml:space="preserve">SUPERVISION DE PAVIMENTACIÓN DE CALLE SAN JOSÉ DE MAIPO DE S.JOSE DEL REFUGIO A S.JOSE DE COSTA RICA </v>
          </cell>
          <cell r="S50">
            <v>1</v>
          </cell>
          <cell r="T50" t="str">
            <v>OTROS</v>
          </cell>
          <cell r="U50" t="str">
            <v>MAYO 2017-SEPTIEMBRE 2017</v>
          </cell>
          <cell r="V50">
            <v>54</v>
          </cell>
          <cell r="W50">
            <v>66</v>
          </cell>
          <cell r="X50">
            <v>101361.07</v>
          </cell>
          <cell r="Y50">
            <v>101361.07</v>
          </cell>
          <cell r="Z50">
            <v>101361.07</v>
          </cell>
        </row>
        <row r="51">
          <cell r="C51">
            <v>65992</v>
          </cell>
          <cell r="D51">
            <v>11020</v>
          </cell>
          <cell r="E51" t="str">
            <v>LEÓN</v>
          </cell>
          <cell r="F51">
            <v>110200001</v>
          </cell>
          <cell r="G51" t="str">
            <v>LEÓN DE LOS ALDAMA</v>
          </cell>
          <cell r="H51" t="str">
            <v>SI</v>
          </cell>
          <cell r="I51">
            <v>1102000013059</v>
          </cell>
          <cell r="J51" t="str">
            <v>NO APLICA</v>
          </cell>
          <cell r="K51" t="str">
            <v>MUY BAJO</v>
          </cell>
          <cell r="L51" t="str">
            <v>FISM</v>
          </cell>
          <cell r="M51" t="str">
            <v>SERVICIOS PROFESIONALES, CIENTIFICOS Y TECNICOS INTEGRALES</v>
          </cell>
          <cell r="N51" t="str">
            <v>REALIZACION DE ESTUDIOS ASOCIADOS A LOS PROYECTOS Y/O REALIZACION DE ESTUDIOS Y LA EVALUACION DE PROYECTOS</v>
          </cell>
          <cell r="O51" t="str">
            <v>SUBCONTRATACIÓN DE SERVICIOS CON TERCEROS</v>
          </cell>
          <cell r="P51" t="str">
            <v>NO APLICA</v>
          </cell>
          <cell r="Q51" t="str">
            <v>GASTOS INDIRECTOS</v>
          </cell>
          <cell r="R51" t="str">
            <v xml:space="preserve">SUPERVISION DE OBRA PAVIMENTACIÓN DE CALLE MANUEL ÁVILA CAMACHO DE ADOLFO R. CORTINEZ A TOPAR FRACC </v>
          </cell>
          <cell r="S51">
            <v>1</v>
          </cell>
          <cell r="T51" t="str">
            <v>OTROS</v>
          </cell>
          <cell r="U51" t="str">
            <v>MAYO 2017-SEPTIEMBRE 2017</v>
          </cell>
          <cell r="V51">
            <v>27</v>
          </cell>
          <cell r="W51">
            <v>33</v>
          </cell>
          <cell r="X51">
            <v>74001.070000000007</v>
          </cell>
          <cell r="Y51">
            <v>74001.070000000007</v>
          </cell>
          <cell r="Z51">
            <v>74001.070000000007</v>
          </cell>
        </row>
        <row r="52">
          <cell r="C52">
            <v>65997</v>
          </cell>
          <cell r="D52">
            <v>11020</v>
          </cell>
          <cell r="E52" t="str">
            <v>LEÓN</v>
          </cell>
          <cell r="F52">
            <v>110200001</v>
          </cell>
          <cell r="G52" t="str">
            <v>LEÓN DE LOS ALDAMA</v>
          </cell>
          <cell r="H52" t="str">
            <v>SI</v>
          </cell>
          <cell r="I52">
            <v>1102000012385</v>
          </cell>
          <cell r="J52" t="str">
            <v>NO APLICA</v>
          </cell>
          <cell r="K52" t="str">
            <v>MUY BAJO</v>
          </cell>
          <cell r="L52" t="str">
            <v>FISM</v>
          </cell>
          <cell r="M52" t="str">
            <v>SERVICIOS PROFESIONALES, CIENTIFICOS Y TECNICOS INTEGRALES</v>
          </cell>
          <cell r="N52" t="str">
            <v>REALIZACION DE ESTUDIOS ASOCIADOS A LOS PROYECTOS Y/O REALIZACION DE ESTUDIOS Y LA EVALUACION DE PROYECTOS</v>
          </cell>
          <cell r="O52" t="str">
            <v>SUBCONTRATACIÓN DE SERVICIOS CON TERCEROS</v>
          </cell>
          <cell r="P52" t="str">
            <v>NO APLICA</v>
          </cell>
          <cell r="Q52" t="str">
            <v>GASTOS INDIRECTOS</v>
          </cell>
          <cell r="R52" t="str">
            <v>SUPERVISION DE LA OBRA PAVIMENTACIÓN DE LA CALLE MADRE REDENTORA DE MADRE PATRIA A MADRE RAQUEL.</v>
          </cell>
          <cell r="S52">
            <v>1</v>
          </cell>
          <cell r="T52" t="str">
            <v>OTROS</v>
          </cell>
          <cell r="U52" t="str">
            <v>JULIO 2017-NOVIEMBRE 2017</v>
          </cell>
          <cell r="V52">
            <v>13</v>
          </cell>
          <cell r="W52">
            <v>15</v>
          </cell>
          <cell r="X52">
            <v>64220</v>
          </cell>
          <cell r="Y52">
            <v>64220</v>
          </cell>
          <cell r="Z52">
            <v>64220</v>
          </cell>
        </row>
        <row r="53">
          <cell r="C53">
            <v>66012</v>
          </cell>
          <cell r="D53">
            <v>11020</v>
          </cell>
          <cell r="E53" t="str">
            <v>LEÓN</v>
          </cell>
          <cell r="F53">
            <v>110200001</v>
          </cell>
          <cell r="G53" t="str">
            <v>LEÓN DE LOS ALDAMA</v>
          </cell>
          <cell r="H53" t="str">
            <v>SI</v>
          </cell>
          <cell r="I53" t="str">
            <v>110200001495A/1102000012065</v>
          </cell>
          <cell r="J53" t="str">
            <v>NO APLICA</v>
          </cell>
          <cell r="K53" t="str">
            <v>MUY BAJO</v>
          </cell>
          <cell r="L53" t="str">
            <v>FISM</v>
          </cell>
          <cell r="M53" t="str">
            <v>SERVICIOS PROFESIONALES, CIENTIFICOS Y TECNICOS INTEGRALES</v>
          </cell>
          <cell r="N53" t="str">
            <v>REALIZACION DE ESTUDIOS ASOCIADOS A LOS PROYECTOS Y/O REALIZACION DE ESTUDIOS Y LA EVALUACION DE PROYECTOS</v>
          </cell>
          <cell r="O53" t="str">
            <v>SUBCONTRATACIÓN DE SERVICIOS CON TERCEROS</v>
          </cell>
          <cell r="P53" t="str">
            <v>NO APLICA</v>
          </cell>
          <cell r="Q53" t="str">
            <v>GASTOS INDIRECTOS</v>
          </cell>
          <cell r="R53" t="str">
            <v>SUPERVISION DE OBRA PAVIMENTACIÓN DE CALLE ARALIA DE LABRADOR(G. DE ÁGUILA) A SILVICULTORES(CANTERA)</v>
          </cell>
          <cell r="S53">
            <v>1</v>
          </cell>
          <cell r="T53" t="str">
            <v>OTROS</v>
          </cell>
          <cell r="U53" t="str">
            <v>JUNIO 2017-OCTUBRE 2017</v>
          </cell>
          <cell r="V53">
            <v>63</v>
          </cell>
          <cell r="W53">
            <v>77</v>
          </cell>
          <cell r="X53">
            <v>116510.55</v>
          </cell>
          <cell r="Y53">
            <v>116510.55</v>
          </cell>
          <cell r="Z53">
            <v>116510.55</v>
          </cell>
        </row>
        <row r="54">
          <cell r="C54">
            <v>132457</v>
          </cell>
          <cell r="D54">
            <v>11020</v>
          </cell>
          <cell r="E54" t="str">
            <v>LEÓN</v>
          </cell>
          <cell r="F54">
            <v>110200001</v>
          </cell>
          <cell r="G54" t="str">
            <v>LEON DE LOS ALDAMA</v>
          </cell>
          <cell r="H54" t="str">
            <v>SI</v>
          </cell>
          <cell r="I54">
            <v>1102000011936</v>
          </cell>
          <cell r="J54" t="str">
            <v>NO</v>
          </cell>
          <cell r="K54" t="str">
            <v>MUY BAJO</v>
          </cell>
          <cell r="L54" t="str">
            <v>FISM</v>
          </cell>
          <cell r="M54" t="str">
            <v>SERVICIOS PROFESIONALES, CIENTIFICOS Y TECNICOS INTEGRALES</v>
          </cell>
          <cell r="N54" t="str">
            <v>REALIZACION DE ESTUDIOS ASOCIADOS A LOS PROYECTOS Y/O REALIZACION DE ESTUDIOS Y LA EVALUACION DE PROYECTOS</v>
          </cell>
          <cell r="O54" t="str">
            <v>SUBCONTRATACIÓN DE SERVICIOS CON TERCEROS</v>
          </cell>
          <cell r="P54" t="str">
            <v>NO APLICA</v>
          </cell>
          <cell r="Q54" t="str">
            <v>GASTOS INDIRECTOS</v>
          </cell>
          <cell r="R54" t="str">
            <v>SUPERVISION DE LA OBRA CONSTRUCCIÓN DE TECHADO EN ÁREA DEPORTIVA, EN LA SECUNDARIA TÉCNICA # 56.</v>
          </cell>
          <cell r="S54">
            <v>1</v>
          </cell>
          <cell r="T54" t="str">
            <v>OTROS</v>
          </cell>
          <cell r="U54" t="str">
            <v xml:space="preserve">AGOSTO 2017 - DICIEMBRE 2017 </v>
          </cell>
          <cell r="V54">
            <v>680</v>
          </cell>
          <cell r="W54">
            <v>1020</v>
          </cell>
          <cell r="X54">
            <v>78000</v>
          </cell>
          <cell r="Y54">
            <v>78000</v>
          </cell>
          <cell r="Z54">
            <v>78000</v>
          </cell>
        </row>
        <row r="55">
          <cell r="C55">
            <v>132462</v>
          </cell>
          <cell r="D55">
            <v>11020</v>
          </cell>
          <cell r="E55" t="str">
            <v>LEÓN</v>
          </cell>
          <cell r="F55">
            <v>110200786</v>
          </cell>
          <cell r="G55" t="str">
            <v>RIZOS DE LA JOYA (RIZOS DEL SAUCILLO)</v>
          </cell>
          <cell r="H55" t="str">
            <v>SI</v>
          </cell>
          <cell r="I55">
            <v>1102007866320</v>
          </cell>
          <cell r="J55" t="str">
            <v>NO</v>
          </cell>
          <cell r="K55" t="str">
            <v>BAJO</v>
          </cell>
          <cell r="L55" t="str">
            <v>FISM</v>
          </cell>
          <cell r="M55" t="str">
            <v>SERVICIOS PROFESIONALES, CIENTIFICOS Y TECNICOS INTEGRALES</v>
          </cell>
          <cell r="N55" t="str">
            <v>REALIZACION DE ESTUDIOS ASOCIADOS A LOS PROYECTOS Y/O REALIZACION DE ESTUDIOS Y LA EVALUACION DE PROYECTOS</v>
          </cell>
          <cell r="O55" t="str">
            <v>SUBCONTRATACIÓN DE SERVICIOS CON TERCEROS</v>
          </cell>
          <cell r="P55" t="str">
            <v>NO APLICA</v>
          </cell>
          <cell r="Q55" t="str">
            <v>GASTOS INDIRECTOS</v>
          </cell>
          <cell r="R55" t="str">
            <v>SUPERVISION DE LA OBRA CONSTRUCCIÓN DE TECHADO EN ÁREA DEPORTIVA, EN LA SECUNDARIA GENERAL # 23.</v>
          </cell>
          <cell r="S55">
            <v>1</v>
          </cell>
          <cell r="T55" t="str">
            <v>OTROS</v>
          </cell>
          <cell r="U55" t="str">
            <v>AGOSTO 2017- DICIEMBRE 2017</v>
          </cell>
          <cell r="V55">
            <v>272</v>
          </cell>
          <cell r="W55">
            <v>408</v>
          </cell>
          <cell r="X55">
            <v>78000</v>
          </cell>
          <cell r="Y55">
            <v>78000</v>
          </cell>
          <cell r="Z55">
            <v>78000</v>
          </cell>
        </row>
        <row r="56">
          <cell r="C56">
            <v>132470</v>
          </cell>
          <cell r="D56">
            <v>11020</v>
          </cell>
          <cell r="E56" t="str">
            <v>LEÓN</v>
          </cell>
          <cell r="F56">
            <v>110200975</v>
          </cell>
          <cell r="G56" t="str">
            <v>LA ERMITA</v>
          </cell>
          <cell r="H56" t="str">
            <v>SI</v>
          </cell>
          <cell r="I56">
            <v>1102009755197</v>
          </cell>
          <cell r="J56" t="str">
            <v>NO</v>
          </cell>
          <cell r="K56" t="str">
            <v>MUY BAJO</v>
          </cell>
          <cell r="L56" t="str">
            <v>FISM</v>
          </cell>
          <cell r="M56" t="str">
            <v>SERVICIOS PROFESIONALES, CIENTIFICOS Y TECNICOS INTEGRALES</v>
          </cell>
          <cell r="N56" t="str">
            <v>REALIZACION DE ESTUDIOS ASOCIADOS A LOS PROYECTOS Y/O REALIZACION DE ESTUDIOS Y LA EVALUACION DE PROYECTOS</v>
          </cell>
          <cell r="O56" t="str">
            <v>SUBCONTRATACIÓN DE SERVICIOS CON TERCEROS</v>
          </cell>
          <cell r="P56" t="str">
            <v>NO APLICA</v>
          </cell>
          <cell r="Q56" t="str">
            <v>GASTOS INDIRECTOS</v>
          </cell>
          <cell r="R56" t="str">
            <v>SUPERVISION DE LA OBRA CONSTRUCCIÓN  BARDA PERIMETRAL, EN EL PREESCOLAR IGNACIO GARCIA TELLEZ.</v>
          </cell>
          <cell r="S56">
            <v>1</v>
          </cell>
          <cell r="T56" t="str">
            <v>OTROS</v>
          </cell>
          <cell r="U56" t="str">
            <v>AGOSTO 2017- DICIEMBRE 2017</v>
          </cell>
          <cell r="V56">
            <v>84</v>
          </cell>
          <cell r="W56">
            <v>126</v>
          </cell>
          <cell r="X56">
            <v>97500</v>
          </cell>
          <cell r="Y56">
            <v>97500</v>
          </cell>
          <cell r="Z56">
            <v>97500</v>
          </cell>
        </row>
        <row r="57">
          <cell r="C57">
            <v>132473</v>
          </cell>
          <cell r="D57">
            <v>11020</v>
          </cell>
          <cell r="E57" t="str">
            <v>LEÓN</v>
          </cell>
          <cell r="F57">
            <v>110200975</v>
          </cell>
          <cell r="G57" t="str">
            <v>LA ERMITA</v>
          </cell>
          <cell r="H57" t="str">
            <v>SI</v>
          </cell>
          <cell r="I57">
            <v>1102009755197</v>
          </cell>
          <cell r="J57" t="str">
            <v>NO</v>
          </cell>
          <cell r="K57" t="str">
            <v>MUY BAJO</v>
          </cell>
          <cell r="L57" t="str">
            <v>FISM</v>
          </cell>
          <cell r="M57" t="str">
            <v>SERVICIOS PROFESIONALES, CIENTIFICOS Y TECNICOS INTEGRALES</v>
          </cell>
          <cell r="N57" t="str">
            <v>REALIZACION DE ESTUDIOS ASOCIADOS A LOS PROYECTOS Y/O REALIZACION DE ESTUDIOS Y LA EVALUACION DE PROYECTOS</v>
          </cell>
          <cell r="O57" t="str">
            <v>SUBCONTRATACIÓN DE SERVICIOS CON TERCEROS</v>
          </cell>
          <cell r="P57" t="str">
            <v>NO APLICA</v>
          </cell>
          <cell r="Q57" t="str">
            <v>GASTOS INDIRECTOS</v>
          </cell>
          <cell r="R57" t="str">
            <v>SUPERVISION DE LA OBRA CONSTRUCCIÓN DE SERVICIO SANITARIO, EN EL PREESCOLAR IGNACIO GARCÍA TÉLLEZ.</v>
          </cell>
          <cell r="S57">
            <v>1</v>
          </cell>
          <cell r="T57" t="str">
            <v>OTROS</v>
          </cell>
          <cell r="U57" t="str">
            <v>AGOSTO 2017- DICIEMBRE 2017</v>
          </cell>
          <cell r="V57">
            <v>84</v>
          </cell>
          <cell r="W57">
            <v>126</v>
          </cell>
          <cell r="X57">
            <v>58500</v>
          </cell>
          <cell r="Y57">
            <v>58500</v>
          </cell>
          <cell r="Z57">
            <v>58500</v>
          </cell>
        </row>
        <row r="58">
          <cell r="C58">
            <v>132488</v>
          </cell>
          <cell r="D58">
            <v>11020</v>
          </cell>
          <cell r="E58" t="str">
            <v>LEÓN</v>
          </cell>
          <cell r="F58">
            <v>110200785</v>
          </cell>
          <cell r="G58" t="str">
            <v>CENTRO FAMILIAR LA SOLEDAD</v>
          </cell>
          <cell r="H58" t="str">
            <v>SI</v>
          </cell>
          <cell r="I58">
            <v>1102007852313</v>
          </cell>
          <cell r="J58" t="str">
            <v>NO</v>
          </cell>
          <cell r="K58" t="str">
            <v>MUY BAJO</v>
          </cell>
          <cell r="L58" t="str">
            <v>FISM</v>
          </cell>
          <cell r="M58" t="str">
            <v>SERVICIOS PROFESIONALES, CIENTIFICOS Y TECNICOS INTEGRALES</v>
          </cell>
          <cell r="N58" t="str">
            <v>REALIZACION DE ESTUDIOS ASOCIADOS A LOS PROYECTOS Y/O REALIZACION DE ESTUDIOS Y LA EVALUACION DE PROYECTOS</v>
          </cell>
          <cell r="O58" t="str">
            <v>SUBCONTRATACIÓN DE SERVICIOS CON TERCEROS</v>
          </cell>
          <cell r="P58" t="str">
            <v>NO APLICA</v>
          </cell>
          <cell r="Q58" t="str">
            <v>GASTOS INDIRECTOS</v>
          </cell>
          <cell r="R58" t="str">
            <v>SUPERVISION DE LA OBRA CONSTRUCCIÓN DE 4 AULAS ESTRUCTURA 2.50 EE RU-2C EN LA SECUNDARIA TECNICA #59</v>
          </cell>
          <cell r="S58">
            <v>1</v>
          </cell>
          <cell r="T58" t="str">
            <v>OTROS</v>
          </cell>
          <cell r="U58" t="str">
            <v>AGOSTO 2017- DICIEMBRE 2017</v>
          </cell>
          <cell r="V58">
            <v>626.80000000000007</v>
          </cell>
          <cell r="W58">
            <v>940.19999999999993</v>
          </cell>
          <cell r="X58">
            <v>271032.12435</v>
          </cell>
          <cell r="Y58">
            <v>271032.12435</v>
          </cell>
          <cell r="Z58">
            <v>271032.12435</v>
          </cell>
        </row>
        <row r="59">
          <cell r="C59">
            <v>136967</v>
          </cell>
          <cell r="D59">
            <v>11020</v>
          </cell>
          <cell r="E59" t="str">
            <v>LEÓN</v>
          </cell>
          <cell r="F59">
            <v>110200001</v>
          </cell>
          <cell r="G59" t="str">
            <v>LEON DE LOS ALDAMA</v>
          </cell>
          <cell r="H59" t="str">
            <v>SI</v>
          </cell>
          <cell r="I59">
            <v>1102000012968</v>
          </cell>
          <cell r="J59" t="str">
            <v>NO</v>
          </cell>
          <cell r="K59" t="str">
            <v>MUY BAJO</v>
          </cell>
          <cell r="L59" t="str">
            <v>FISM</v>
          </cell>
          <cell r="M59" t="str">
            <v>SERVICIOS PROFESIONALES, CIENTIFICOS Y TECNICOS INTEGRALES</v>
          </cell>
          <cell r="N59" t="str">
            <v>REALIZACION DE ESTUDIOS ASOCIADOS A LOS PROYECTOS Y/O REALIZACION DE ESTUDIOS Y LA EVALUACION DE PROYECTOS</v>
          </cell>
          <cell r="O59" t="str">
            <v>SUBCONTRATACIÓN DE SERVICIOS CON TERCEROS</v>
          </cell>
          <cell r="P59" t="str">
            <v>NO APLICA</v>
          </cell>
          <cell r="Q59" t="str">
            <v>GASTOS INDIRECTOS</v>
          </cell>
          <cell r="R59" t="str">
            <v>SUPERVISIÓN DE LA OBRA REHABILITACIÓN DE SANITARIOS, EN LA PRIMARIA SÓSTENES LIRA, CCT 11DPR3736E</v>
          </cell>
          <cell r="S59">
            <v>1</v>
          </cell>
          <cell r="T59" t="str">
            <v>OTROS</v>
          </cell>
          <cell r="U59" t="str">
            <v>AGOSTO 2017- DICIEMBRE 2017</v>
          </cell>
          <cell r="V59">
            <v>194</v>
          </cell>
          <cell r="W59">
            <v>291</v>
          </cell>
          <cell r="X59">
            <v>22750</v>
          </cell>
          <cell r="Y59">
            <v>22750</v>
          </cell>
          <cell r="Z59">
            <v>22750</v>
          </cell>
        </row>
        <row r="60">
          <cell r="C60">
            <v>132490</v>
          </cell>
          <cell r="D60">
            <v>11020</v>
          </cell>
          <cell r="E60" t="str">
            <v>LEÓN</v>
          </cell>
          <cell r="F60">
            <v>110200001</v>
          </cell>
          <cell r="G60" t="str">
            <v>LEON DE LOS ALDAMA</v>
          </cell>
          <cell r="H60" t="str">
            <v>SI</v>
          </cell>
          <cell r="I60">
            <v>1102000012968</v>
          </cell>
          <cell r="J60" t="str">
            <v>NO</v>
          </cell>
          <cell r="K60" t="str">
            <v>MUY BAJO</v>
          </cell>
          <cell r="L60" t="str">
            <v>FISM</v>
          </cell>
          <cell r="M60" t="str">
            <v>SERVICIOS PROFESIONALES, CIENTIFICOS Y TECNICOS INTEGRALES</v>
          </cell>
          <cell r="N60" t="str">
            <v>REALIZACION DE ESTUDIOS ASOCIADOS A LOS PROYECTOS Y/O REALIZACION DE ESTUDIOS Y LA EVALUACION DE PROYECTOS</v>
          </cell>
          <cell r="O60" t="str">
            <v>SUBCONTRATACIÓN DE SERVICIOS CON TERCEROS</v>
          </cell>
          <cell r="P60" t="str">
            <v>NO APLICA</v>
          </cell>
          <cell r="Q60" t="str">
            <v>GASTOS INDIRECTOS</v>
          </cell>
          <cell r="R60" t="str">
            <v>SUPERVISION DE LA OBRA CONSTRUCCIÓN DE AULA (DIRECCIÓN), EN LA PRIMARIA SÓSTENES LIRA, CCT11DPR3736E</v>
          </cell>
          <cell r="S60">
            <v>1</v>
          </cell>
          <cell r="T60" t="str">
            <v>OTROS</v>
          </cell>
          <cell r="U60" t="str">
            <v>AGOSTO 2017- DICIEMBRE 2017</v>
          </cell>
          <cell r="V60">
            <v>194</v>
          </cell>
          <cell r="W60">
            <v>291</v>
          </cell>
          <cell r="X60">
            <v>35750</v>
          </cell>
          <cell r="Y60">
            <v>35750</v>
          </cell>
          <cell r="Z60">
            <v>35750</v>
          </cell>
        </row>
        <row r="61">
          <cell r="C61">
            <v>132495</v>
          </cell>
          <cell r="D61">
            <v>11020</v>
          </cell>
          <cell r="E61" t="str">
            <v>LEÓN</v>
          </cell>
          <cell r="F61">
            <v>110200001</v>
          </cell>
          <cell r="G61" t="str">
            <v>LEON DE LOS ALDAMA</v>
          </cell>
          <cell r="H61" t="str">
            <v>SI</v>
          </cell>
          <cell r="I61">
            <v>1102000012135</v>
          </cell>
          <cell r="J61" t="str">
            <v>NO</v>
          </cell>
          <cell r="K61" t="str">
            <v>MUY BAJO</v>
          </cell>
          <cell r="L61" t="str">
            <v>FISM</v>
          </cell>
          <cell r="M61" t="str">
            <v>SERVICIOS PROFESIONALES, CIENTIFICOS Y TECNICOS INTEGRALES</v>
          </cell>
          <cell r="N61" t="str">
            <v>REALIZACION DE ESTUDIOS ASOCIADOS A LOS PROYECTOS Y/O REALIZACION DE ESTUDIOS Y LA EVALUACION DE PROYECTOS</v>
          </cell>
          <cell r="O61" t="str">
            <v>SUBCONTRATACIÓN DE SERVICIOS CON TERCEROS</v>
          </cell>
          <cell r="P61" t="str">
            <v>NO APLICA</v>
          </cell>
          <cell r="Q61" t="str">
            <v>GASTOS INDIRECTOS</v>
          </cell>
          <cell r="R61" t="str">
            <v>SUPERVISION DE LA OBRA REHABILITACIÓN DE SANITARIOS, EN PRIMARIA ANGELA LOPEZ DE SANCHEZ 11DPR3310A.</v>
          </cell>
          <cell r="S61">
            <v>1</v>
          </cell>
          <cell r="T61" t="str">
            <v>OTROS</v>
          </cell>
          <cell r="U61" t="str">
            <v>AGOSTO 2017- DICIEMBRE 2017</v>
          </cell>
          <cell r="V61">
            <v>290.40000000000003</v>
          </cell>
          <cell r="W61">
            <v>435.59999999999997</v>
          </cell>
          <cell r="X61">
            <v>22750</v>
          </cell>
          <cell r="Y61">
            <v>22750</v>
          </cell>
          <cell r="Z61">
            <v>22750</v>
          </cell>
        </row>
        <row r="62">
          <cell r="C62">
            <v>132506</v>
          </cell>
          <cell r="D62">
            <v>11020</v>
          </cell>
          <cell r="E62" t="str">
            <v>LEÓN</v>
          </cell>
          <cell r="F62">
            <v>110200001</v>
          </cell>
          <cell r="G62" t="str">
            <v>LEON DE LOS ALDAMA</v>
          </cell>
          <cell r="H62" t="str">
            <v>SI</v>
          </cell>
          <cell r="I62">
            <v>1102000011936</v>
          </cell>
          <cell r="J62" t="str">
            <v>NO</v>
          </cell>
          <cell r="K62" t="str">
            <v>MUY BAJO</v>
          </cell>
          <cell r="L62" t="str">
            <v>FISM</v>
          </cell>
          <cell r="M62" t="str">
            <v>SERVICIOS PROFESIONALES, CIENTIFICOS Y TECNICOS INTEGRALES</v>
          </cell>
          <cell r="N62" t="str">
            <v>REALIZACION DE ESTUDIOS ASOCIADOS A LOS PROYECTOS Y/O REALIZACION DE ESTUDIOS Y LA EVALUACION DE PROYECTOS</v>
          </cell>
          <cell r="O62" t="str">
            <v>SUBCONTRATACIÓN DE SERVICIOS CON TERCEROS</v>
          </cell>
          <cell r="P62" t="str">
            <v>NO APLICA</v>
          </cell>
          <cell r="Q62" t="str">
            <v>GASTOS INDIRECTOS</v>
          </cell>
          <cell r="R62" t="str">
            <v>SUPERVISION DE LA OBRA REHABILITACIÓN DE SANITARIOS EN EL PREESCOLAR VIDAL ALCOCER 11DJN0884C.</v>
          </cell>
          <cell r="S62">
            <v>1</v>
          </cell>
          <cell r="T62" t="str">
            <v>OTROS</v>
          </cell>
          <cell r="U62" t="str">
            <v>AGOSTO 2017- DICIEMBRE 2017</v>
          </cell>
          <cell r="V62">
            <v>112</v>
          </cell>
          <cell r="W62">
            <v>168</v>
          </cell>
          <cell r="X62">
            <v>19500</v>
          </cell>
          <cell r="Y62">
            <v>19500</v>
          </cell>
          <cell r="Z62">
            <v>19500</v>
          </cell>
        </row>
        <row r="63">
          <cell r="C63">
            <v>132510</v>
          </cell>
          <cell r="D63">
            <v>11020</v>
          </cell>
          <cell r="E63" t="str">
            <v>LEÓN</v>
          </cell>
          <cell r="F63">
            <v>110200001</v>
          </cell>
          <cell r="G63" t="str">
            <v>LEON DE LOS ALDAMA</v>
          </cell>
          <cell r="H63" t="str">
            <v>SI</v>
          </cell>
          <cell r="I63">
            <v>1102000012328</v>
          </cell>
          <cell r="J63" t="str">
            <v>NO</v>
          </cell>
          <cell r="K63" t="str">
            <v>MUY BAJO</v>
          </cell>
          <cell r="L63" t="str">
            <v>FISM</v>
          </cell>
          <cell r="M63" t="str">
            <v>SERVICIOS PROFESIONALES, CIENTIFICOS Y TECNICOS INTEGRALES</v>
          </cell>
          <cell r="N63" t="str">
            <v>REALIZACION DE ESTUDIOS ASOCIADOS A LOS PROYECTOS Y/O REALIZACION DE ESTUDIOS Y LA EVALUACION DE PROYECTOS</v>
          </cell>
          <cell r="O63" t="str">
            <v>SUBCONTRATACIÓN DE SERVICIOS CON TERCEROS</v>
          </cell>
          <cell r="P63" t="str">
            <v>NO APLICA</v>
          </cell>
          <cell r="Q63" t="str">
            <v>GASTOS INDIRECTOS</v>
          </cell>
          <cell r="R63" t="str">
            <v>SUPERVISION DE LA OBRA REHABILITACION DE BARDA PERIMETRAL EN EL JARDIN DE NIÑOS DIEGO RIVERA.</v>
          </cell>
          <cell r="S63">
            <v>1</v>
          </cell>
          <cell r="T63" t="str">
            <v>OTROS</v>
          </cell>
          <cell r="U63" t="str">
            <v>AGOSTO 2017- DICIEMBRE 2017</v>
          </cell>
          <cell r="V63">
            <v>168</v>
          </cell>
          <cell r="W63">
            <v>252</v>
          </cell>
          <cell r="X63">
            <v>128717.87565</v>
          </cell>
          <cell r="Y63">
            <v>128717.87565</v>
          </cell>
          <cell r="Z63">
            <v>128717.87565</v>
          </cell>
        </row>
        <row r="64">
          <cell r="C64">
            <v>132514</v>
          </cell>
          <cell r="D64">
            <v>11020</v>
          </cell>
          <cell r="E64" t="str">
            <v>LEÓN</v>
          </cell>
          <cell r="F64">
            <v>110200345</v>
          </cell>
          <cell r="G64" t="str">
            <v>EJIDO LA JOYA</v>
          </cell>
          <cell r="H64" t="str">
            <v>NO</v>
          </cell>
          <cell r="I64" t="str">
            <v>NO APLICA</v>
          </cell>
          <cell r="J64" t="str">
            <v>NO</v>
          </cell>
          <cell r="K64" t="str">
            <v>MUY BAJO</v>
          </cell>
          <cell r="L64" t="str">
            <v>FISM</v>
          </cell>
          <cell r="M64" t="str">
            <v>SERVICIOS PROFESIONALES, CIENTIFICOS Y TECNICOS INTEGRALES</v>
          </cell>
          <cell r="N64" t="str">
            <v>REALIZACION DE ESTUDIOS ASOCIADOS A LOS PROYECTOS Y/O REALIZACION DE ESTUDIOS Y LA EVALUACION DE PROYECTOS</v>
          </cell>
          <cell r="O64" t="str">
            <v>SUBCONTRATACIÓN DE SERVICIOS CON TERCEROS</v>
          </cell>
          <cell r="P64" t="str">
            <v>NO APLICA</v>
          </cell>
          <cell r="Q64" t="str">
            <v>GASTOS INDIRECTOS</v>
          </cell>
          <cell r="R64" t="str">
            <v>SUPERVISION DE LA OBRA CONSTRUCCIÓN DE AULA (DIRECCIÓN), EN LA TELESECUNDARIA NUM. 1077, 11ETV1077W.</v>
          </cell>
          <cell r="S64">
            <v>1</v>
          </cell>
          <cell r="T64" t="str">
            <v>OTROS</v>
          </cell>
          <cell r="U64" t="str">
            <v>AGOSTO 2017- DICIEMBRE 2017</v>
          </cell>
          <cell r="V64">
            <v>122</v>
          </cell>
          <cell r="W64">
            <v>183</v>
          </cell>
          <cell r="X64">
            <v>35750</v>
          </cell>
          <cell r="Y64">
            <v>35750</v>
          </cell>
          <cell r="Z64">
            <v>35750</v>
          </cell>
        </row>
        <row r="65">
          <cell r="C65">
            <v>132518</v>
          </cell>
          <cell r="D65">
            <v>11020</v>
          </cell>
          <cell r="E65" t="str">
            <v>LEÓN</v>
          </cell>
          <cell r="F65">
            <v>110200458</v>
          </cell>
          <cell r="G65" t="str">
            <v>SAN NICOLÁS DE LOS GONZÁLEZ</v>
          </cell>
          <cell r="H65" t="str">
            <v>SI</v>
          </cell>
          <cell r="I65">
            <v>1102004586316</v>
          </cell>
          <cell r="J65" t="str">
            <v>NO</v>
          </cell>
          <cell r="K65" t="str">
            <v>BAJO</v>
          </cell>
          <cell r="L65" t="str">
            <v>FISM</v>
          </cell>
          <cell r="M65" t="str">
            <v>SERVICIOS PROFESIONALES, CIENTIFICOS Y TECNICOS INTEGRALES</v>
          </cell>
          <cell r="N65" t="str">
            <v>REALIZACION DE ESTUDIOS ASOCIADOS A LOS PROYECTOS Y/O REALIZACION DE ESTUDIOS Y LA EVALUACION DE PROYECTOS</v>
          </cell>
          <cell r="O65" t="str">
            <v>SUBCONTRATACIÓN DE SERVICIOS CON TERCEROS</v>
          </cell>
          <cell r="P65" t="str">
            <v>NO APLICA</v>
          </cell>
          <cell r="Q65" t="str">
            <v>GASTOS INDIRECTOS</v>
          </cell>
          <cell r="R65" t="str">
            <v>SUPERVISION DE LA OBRA CONSTRUCCIÓN DE TECHADO EN AREA DEPORTIVA, EN LA TELESECUNDARIA # 372.</v>
          </cell>
          <cell r="S65">
            <v>1</v>
          </cell>
          <cell r="T65" t="str">
            <v>OTROS</v>
          </cell>
          <cell r="U65" t="str">
            <v>AGOSTO 2017- DICIEMBRE 2017</v>
          </cell>
          <cell r="V65">
            <v>96</v>
          </cell>
          <cell r="W65">
            <v>144</v>
          </cell>
          <cell r="X65">
            <v>78000</v>
          </cell>
          <cell r="Y65">
            <v>78000</v>
          </cell>
          <cell r="Z65">
            <v>78000</v>
          </cell>
        </row>
        <row r="66">
          <cell r="C66">
            <v>132526</v>
          </cell>
          <cell r="D66">
            <v>11020</v>
          </cell>
          <cell r="E66" t="str">
            <v>LEÓN</v>
          </cell>
          <cell r="F66">
            <v>110200317</v>
          </cell>
          <cell r="G66" t="str">
            <v>DUARTE</v>
          </cell>
          <cell r="H66" t="str">
            <v>SI</v>
          </cell>
          <cell r="I66">
            <v>1102003170919</v>
          </cell>
          <cell r="J66" t="str">
            <v>NO</v>
          </cell>
          <cell r="K66" t="str">
            <v>BAJO</v>
          </cell>
          <cell r="L66" t="str">
            <v>FISM</v>
          </cell>
          <cell r="M66" t="str">
            <v>SERVICIOS PROFESIONALES, CIENTIFICOS Y TECNICOS INTEGRALES</v>
          </cell>
          <cell r="N66" t="str">
            <v>REALIZACION DE ESTUDIOS ASOCIADOS A LOS PROYECTOS Y/O REALIZACION DE ESTUDIOS Y LA EVALUACION DE PROYECTOS</v>
          </cell>
          <cell r="O66" t="str">
            <v>SUBCONTRATACIÓN DE SERVICIOS CON TERCEROS</v>
          </cell>
          <cell r="P66" t="str">
            <v>NO APLICA</v>
          </cell>
          <cell r="Q66" t="str">
            <v>GASTOS INDIRECTOS</v>
          </cell>
          <cell r="R66" t="str">
            <v>SUPERVISION DE LA OBRA CONSTRUCCIÓN DE TECHADO EN AREA DEPORTIVA, EN LA TELESECUNDARIA # 122.</v>
          </cell>
          <cell r="S66">
            <v>1</v>
          </cell>
          <cell r="T66" t="str">
            <v>OTROS</v>
          </cell>
          <cell r="U66" t="str">
            <v>AGOSTO 2017- DICIEMBRE 2017</v>
          </cell>
          <cell r="V66">
            <v>192</v>
          </cell>
          <cell r="W66">
            <v>288</v>
          </cell>
          <cell r="X66">
            <v>78000</v>
          </cell>
          <cell r="Y66">
            <v>78000</v>
          </cell>
          <cell r="Z66">
            <v>78000</v>
          </cell>
        </row>
        <row r="67">
          <cell r="C67">
            <v>132532</v>
          </cell>
          <cell r="D67">
            <v>11020</v>
          </cell>
          <cell r="E67" t="str">
            <v>LEÓN</v>
          </cell>
          <cell r="F67">
            <v>110200001</v>
          </cell>
          <cell r="G67" t="str">
            <v>LEON DE LOS ALDAMA</v>
          </cell>
          <cell r="H67" t="str">
            <v>SI</v>
          </cell>
          <cell r="I67">
            <v>1102000012135</v>
          </cell>
          <cell r="J67" t="str">
            <v>NO</v>
          </cell>
          <cell r="K67" t="str">
            <v>MUY BAJO</v>
          </cell>
          <cell r="L67" t="str">
            <v>FISM</v>
          </cell>
          <cell r="M67" t="str">
            <v>SERVICIOS PROFESIONALES, CIENTIFICOS Y TECNICOS INTEGRALES</v>
          </cell>
          <cell r="N67" t="str">
            <v>REALIZACION DE ESTUDIOS ASOCIADOS A LOS PROYECTOS Y/O REALIZACION DE ESTUDIOS Y LA EVALUACION DE PROYECTOS</v>
          </cell>
          <cell r="O67" t="str">
            <v>SUBCONTRATACIÓN DE SERVICIOS CON TERCEROS</v>
          </cell>
          <cell r="P67" t="str">
            <v>NO APLICA</v>
          </cell>
          <cell r="Q67" t="str">
            <v>GASTOS INDIRECTOS</v>
          </cell>
          <cell r="R67" t="str">
            <v>SUPERVISION DE LA OBRA REHABILITACIÓN DE SANITARIOS, EN EL JARDIN DE NIÑOS TLALOC, CCC 11DJN1111Y.</v>
          </cell>
          <cell r="S67">
            <v>1</v>
          </cell>
          <cell r="T67" t="str">
            <v>OTROS</v>
          </cell>
          <cell r="U67" t="str">
            <v>AGOSTO 2017- DICIEMBRE 2017</v>
          </cell>
          <cell r="V67">
            <v>84</v>
          </cell>
          <cell r="W67">
            <v>126</v>
          </cell>
          <cell r="X67">
            <v>18200</v>
          </cell>
          <cell r="Y67">
            <v>18200</v>
          </cell>
          <cell r="Z67">
            <v>18200</v>
          </cell>
        </row>
        <row r="68">
          <cell r="C68">
            <v>132537</v>
          </cell>
          <cell r="D68">
            <v>11020</v>
          </cell>
          <cell r="E68" t="str">
            <v>LEÓN</v>
          </cell>
          <cell r="F68">
            <v>110200785</v>
          </cell>
          <cell r="G68" t="str">
            <v>CENTRO FAMILIAR LA SOLEDAD</v>
          </cell>
          <cell r="H68" t="str">
            <v>SI</v>
          </cell>
          <cell r="I68">
            <v>1102007852277</v>
          </cell>
          <cell r="J68" t="str">
            <v>NO</v>
          </cell>
          <cell r="K68" t="str">
            <v>MUY BAJO</v>
          </cell>
          <cell r="L68" t="str">
            <v>FISM</v>
          </cell>
          <cell r="M68" t="str">
            <v>SERVICIOS PROFESIONALES, CIENTIFICOS Y TECNICOS INTEGRALES</v>
          </cell>
          <cell r="N68" t="str">
            <v>REALIZACION DE ESTUDIOS ASOCIADOS A LOS PROYECTOS Y/O REALIZACION DE ESTUDIOS Y LA EVALUACION DE PROYECTOS</v>
          </cell>
          <cell r="O68" t="str">
            <v>SUBCONTRATACIÓN DE SERVICIOS CON TERCEROS</v>
          </cell>
          <cell r="P68" t="str">
            <v>NO APLICA</v>
          </cell>
          <cell r="Q68" t="str">
            <v>GASTOS INDIRECTOS</v>
          </cell>
          <cell r="R68" t="str">
            <v>SUPERVISION DE LA OBRA REHABILITACIÓN DE SANITARIOS, EN EL JARDIN DE NIÑOS FELICIANO PEÑA, 11DJN4561W.</v>
          </cell>
          <cell r="S68">
            <v>1</v>
          </cell>
          <cell r="T68" t="str">
            <v>OTROS</v>
          </cell>
          <cell r="U68" t="str">
            <v>AGOSTO 2017- DICIEMBRE 2017</v>
          </cell>
          <cell r="V68">
            <v>70</v>
          </cell>
          <cell r="W68">
            <v>105</v>
          </cell>
          <cell r="X68">
            <v>13650</v>
          </cell>
          <cell r="Y68">
            <v>13650</v>
          </cell>
          <cell r="Z68">
            <v>13650</v>
          </cell>
        </row>
        <row r="69">
          <cell r="C69">
            <v>132551</v>
          </cell>
          <cell r="D69">
            <v>11020</v>
          </cell>
          <cell r="E69" t="str">
            <v>LEÓN</v>
          </cell>
          <cell r="F69">
            <v>110200785</v>
          </cell>
          <cell r="G69" t="str">
            <v>CENTRO FAMILIAR LA SOLEDAD</v>
          </cell>
          <cell r="H69" t="str">
            <v>SI</v>
          </cell>
          <cell r="I69">
            <v>1102007853769</v>
          </cell>
          <cell r="J69" t="str">
            <v>NO</v>
          </cell>
          <cell r="K69" t="str">
            <v>MUY BAJO</v>
          </cell>
          <cell r="L69" t="str">
            <v>FISM</v>
          </cell>
          <cell r="M69" t="str">
            <v>SERVICIOS PROFESIONALES, CIENTIFICOS Y TECNICOS INTEGRALES</v>
          </cell>
          <cell r="N69" t="str">
            <v>REALIZACION DE ESTUDIOS ASOCIADOS A LOS PROYECTOS Y/O REALIZACION DE ESTUDIOS Y LA EVALUACION DE PROYECTOS</v>
          </cell>
          <cell r="O69" t="str">
            <v>SUBCONTRATACIÓN DE SERVICIOS CON TERCEROS</v>
          </cell>
          <cell r="P69" t="str">
            <v>NO APLICA</v>
          </cell>
          <cell r="Q69" t="str">
            <v>GASTOS INDIRECTOS</v>
          </cell>
          <cell r="R69" t="str">
            <v>SUPERVISION DE LA OBRA REHABILITACIÓN DE SANITARIOS, EN EL JARDIN DE NIÑOS SALVADOR DIAZ MIRON.</v>
          </cell>
          <cell r="S69">
            <v>1</v>
          </cell>
          <cell r="T69" t="str">
            <v>OTROS</v>
          </cell>
          <cell r="U69" t="str">
            <v>AGOSTO 2017- DICIEMBRE 2017</v>
          </cell>
          <cell r="V69">
            <v>84</v>
          </cell>
          <cell r="W69">
            <v>126</v>
          </cell>
          <cell r="X69">
            <v>19500</v>
          </cell>
          <cell r="Y69">
            <v>19500</v>
          </cell>
          <cell r="Z69">
            <v>19500</v>
          </cell>
        </row>
        <row r="70">
          <cell r="C70">
            <v>132555</v>
          </cell>
          <cell r="D70">
            <v>11020</v>
          </cell>
          <cell r="E70" t="str">
            <v>LEÓN</v>
          </cell>
          <cell r="F70">
            <v>110200317</v>
          </cell>
          <cell r="G70" t="str">
            <v>DUARTE</v>
          </cell>
          <cell r="H70" t="str">
            <v>SI</v>
          </cell>
          <cell r="I70">
            <v>1102003170919</v>
          </cell>
          <cell r="J70" t="str">
            <v>NO</v>
          </cell>
          <cell r="K70" t="str">
            <v>BAJO</v>
          </cell>
          <cell r="L70" t="str">
            <v>FISM</v>
          </cell>
          <cell r="M70" t="str">
            <v>SERVICIOS PROFESIONALES, CIENTIFICOS Y TECNICOS INTEGRALES</v>
          </cell>
          <cell r="N70" t="str">
            <v>REALIZACION DE ESTUDIOS ASOCIADOS A LOS PROYECTOS Y/O REALIZACION DE ESTUDIOS Y LA EVALUACION DE PROYECTOS</v>
          </cell>
          <cell r="O70" t="str">
            <v>SUBCONTRATACIÓN DE SERVICIOS CON TERCEROS</v>
          </cell>
          <cell r="P70" t="str">
            <v>NO APLICA</v>
          </cell>
          <cell r="Q70" t="str">
            <v>GASTOS INDIRECTOS</v>
          </cell>
          <cell r="R70" t="str">
            <v>SUPERVISION DE LA OBRA CONSTRUCCIÓN DE TECHADO EN AREA DEPORTIVA, EN LAPRIMARIA EMILIANO ZAPATA.</v>
          </cell>
          <cell r="S70">
            <v>1</v>
          </cell>
          <cell r="T70" t="str">
            <v>OTROS</v>
          </cell>
          <cell r="U70" t="str">
            <v>AGOSTO 2017- DICIEMBRE 2017</v>
          </cell>
          <cell r="V70">
            <v>288</v>
          </cell>
          <cell r="W70">
            <v>432</v>
          </cell>
          <cell r="X70">
            <v>78000</v>
          </cell>
          <cell r="Y70">
            <v>78000</v>
          </cell>
          <cell r="Z70">
            <v>78000</v>
          </cell>
        </row>
        <row r="71">
          <cell r="C71">
            <v>132560</v>
          </cell>
          <cell r="D71">
            <v>11020</v>
          </cell>
          <cell r="E71" t="str">
            <v>LEÓN</v>
          </cell>
          <cell r="F71">
            <v>110200001</v>
          </cell>
          <cell r="G71" t="str">
            <v>LEON DE LOS ALDAMA</v>
          </cell>
          <cell r="H71" t="str">
            <v>SI</v>
          </cell>
          <cell r="I71">
            <v>1102000011936</v>
          </cell>
          <cell r="J71" t="str">
            <v>NO</v>
          </cell>
          <cell r="K71" t="str">
            <v>MUY BAJO</v>
          </cell>
          <cell r="L71" t="str">
            <v>FISM</v>
          </cell>
          <cell r="M71" t="str">
            <v>SERVICIOS PROFESIONALES, CIENTIFICOS Y TECNICOS INTEGRALES</v>
          </cell>
          <cell r="N71" t="str">
            <v>REALIZACION DE ESTUDIOS ASOCIADOS A LOS PROYECTOS Y/O REALIZACION DE ESTUDIOS Y LA EVALUACION DE PROYECTOS</v>
          </cell>
          <cell r="O71" t="str">
            <v>SUBCONTRATACIÓN DE SERVICIOS CON TERCEROS</v>
          </cell>
          <cell r="P71" t="str">
            <v>NO APLICA</v>
          </cell>
          <cell r="Q71" t="str">
            <v>GASTOS INDIRECTOS</v>
          </cell>
          <cell r="R71" t="str">
            <v>SUPERVISION DE LA OBRA REHABILITACIÓN DE SANITARIOS, EN PRIMARIA REVOLUCIÓN MEXICANA, CCT11EPR0794Z.</v>
          </cell>
          <cell r="S71">
            <v>1</v>
          </cell>
          <cell r="T71" t="str">
            <v>OTROS</v>
          </cell>
          <cell r="U71" t="str">
            <v>AGOSTO 2017- DICIEMBRE 2017</v>
          </cell>
          <cell r="V71">
            <v>389.6</v>
          </cell>
          <cell r="W71">
            <v>584.4</v>
          </cell>
          <cell r="X71">
            <v>20150</v>
          </cell>
          <cell r="Y71">
            <v>20150</v>
          </cell>
          <cell r="Z71">
            <v>20150</v>
          </cell>
        </row>
        <row r="72">
          <cell r="C72">
            <v>132565</v>
          </cell>
          <cell r="D72">
            <v>11020</v>
          </cell>
          <cell r="E72" t="str">
            <v>LEÓN</v>
          </cell>
          <cell r="F72">
            <v>110200001</v>
          </cell>
          <cell r="G72" t="str">
            <v>LEON DE LOS ALDAMA</v>
          </cell>
          <cell r="H72" t="str">
            <v>SI</v>
          </cell>
          <cell r="I72">
            <v>1102000011141</v>
          </cell>
          <cell r="J72" t="str">
            <v>NO</v>
          </cell>
          <cell r="K72" t="str">
            <v>MUY BAJO</v>
          </cell>
          <cell r="L72" t="str">
            <v>FISM</v>
          </cell>
          <cell r="M72" t="str">
            <v>SERVICIOS PROFESIONALES, CIENTIFICOS Y TECNICOS INTEGRALES</v>
          </cell>
          <cell r="N72" t="str">
            <v>REALIZACION DE ESTUDIOS ASOCIADOS A LOS PROYECTOS Y/O REALIZACION DE ESTUDIOS Y LA EVALUACION DE PROYECTOS</v>
          </cell>
          <cell r="O72" t="str">
            <v>SUBCONTRATACIÓN DE SERVICIOS CON TERCEROS</v>
          </cell>
          <cell r="P72" t="str">
            <v>NO APLICA</v>
          </cell>
          <cell r="Q72" t="str">
            <v>GASTOS INDIRECTOS</v>
          </cell>
          <cell r="R72" t="str">
            <v>SUPERVISION DE LA OBRA REHABILITACIÓN DE SANITARIOS, EN LA PRIMARIA IGNACIO RAMÍREZ, CCT 11DPR1835R.</v>
          </cell>
          <cell r="S72">
            <v>1</v>
          </cell>
          <cell r="T72" t="str">
            <v>OTROS</v>
          </cell>
          <cell r="U72" t="str">
            <v>AGOSTO 2017- DICIEMBRE 2017</v>
          </cell>
          <cell r="V72">
            <v>176</v>
          </cell>
          <cell r="W72">
            <v>264</v>
          </cell>
          <cell r="X72">
            <v>22750</v>
          </cell>
          <cell r="Y72">
            <v>22750</v>
          </cell>
          <cell r="Z72">
            <v>22750</v>
          </cell>
        </row>
        <row r="73">
          <cell r="C73">
            <v>132576</v>
          </cell>
          <cell r="D73">
            <v>11020</v>
          </cell>
          <cell r="E73" t="str">
            <v>LEÓN</v>
          </cell>
          <cell r="F73">
            <v>110200785</v>
          </cell>
          <cell r="G73" t="str">
            <v>CENTRO FAMILIAR LA SOLEDAD</v>
          </cell>
          <cell r="H73" t="str">
            <v>SI</v>
          </cell>
          <cell r="I73">
            <v>1102007852277</v>
          </cell>
          <cell r="J73" t="str">
            <v>NO</v>
          </cell>
          <cell r="K73" t="str">
            <v>MUY BAJO</v>
          </cell>
          <cell r="L73" t="str">
            <v>FISM</v>
          </cell>
          <cell r="M73" t="str">
            <v>SERVICIOS PROFESIONALES, CIENTIFICOS Y TECNICOS INTEGRALES</v>
          </cell>
          <cell r="N73" t="str">
            <v>REALIZACION DE ESTUDIOS ASOCIADOS A LOS PROYECTOS Y/O REALIZACION DE ESTUDIOS Y LA EVALUACION DE PROYECTOS</v>
          </cell>
          <cell r="O73" t="str">
            <v>SUBCONTRATACIÓN DE SERVICIOS CON TERCEROS</v>
          </cell>
          <cell r="P73" t="str">
            <v>NO APLICA</v>
          </cell>
          <cell r="Q73" t="str">
            <v>GASTOS INDIRECTOS</v>
          </cell>
          <cell r="R73" t="str">
            <v>SUPERVISION DE OBRA CONSTRUCCIÓN DE TECHADO EN ÁREA DEPORTIVA, EN PRIMARIA JOSÉ MA. MORELOS Y PAVÓN.</v>
          </cell>
          <cell r="S73">
            <v>1</v>
          </cell>
          <cell r="T73" t="str">
            <v>OTROS</v>
          </cell>
          <cell r="U73" t="str">
            <v>AGOSTO 2017- DICIEMBRE 2017</v>
          </cell>
          <cell r="V73">
            <v>294</v>
          </cell>
          <cell r="W73">
            <v>441</v>
          </cell>
          <cell r="X73">
            <v>78000</v>
          </cell>
          <cell r="Y73">
            <v>78000</v>
          </cell>
          <cell r="Z73">
            <v>78000</v>
          </cell>
        </row>
        <row r="74">
          <cell r="C74">
            <v>132887</v>
          </cell>
          <cell r="D74">
            <v>11020</v>
          </cell>
          <cell r="E74" t="str">
            <v>LEÓN</v>
          </cell>
          <cell r="F74">
            <v>110200458</v>
          </cell>
          <cell r="G74" t="str">
            <v>SAN NICOLÁS DE LOS GONZÁLEZ</v>
          </cell>
          <cell r="H74" t="str">
            <v>SI</v>
          </cell>
          <cell r="I74">
            <v>1102004586316</v>
          </cell>
          <cell r="J74" t="str">
            <v>NO</v>
          </cell>
          <cell r="K74" t="str">
            <v>BAJO</v>
          </cell>
          <cell r="L74" t="str">
            <v>FISM</v>
          </cell>
          <cell r="M74" t="str">
            <v>SERVICIOS PROFESIONALES, CIENTIFICOS Y TECNICOS INTEGRALES</v>
          </cell>
          <cell r="N74" t="str">
            <v>REALIZACION DE ESTUDIOS ASOCIADOS A LOS PROYECTOS Y/O REALIZACION DE ESTUDIOS Y LA EVALUACION DE PROYECTOS</v>
          </cell>
          <cell r="O74" t="str">
            <v>SUBCONTRATACIÓN DE SERVICIOS CON TERCEROS</v>
          </cell>
          <cell r="P74" t="str">
            <v>NO APLICA</v>
          </cell>
          <cell r="Q74" t="str">
            <v>GASTOS INDIRECTOS</v>
          </cell>
          <cell r="R74" t="str">
            <v>SUPERVISION DE LA OBRA REHABILITACIÓN DE SANITARIOS EN LA PRIMARIA NICOLAS BRAVO, 11DPR3305P</v>
          </cell>
          <cell r="S74">
            <v>1</v>
          </cell>
          <cell r="T74" t="str">
            <v>OTROS</v>
          </cell>
          <cell r="U74" t="str">
            <v>AGOSTO 2017- DICIEMBRE 2017</v>
          </cell>
          <cell r="V74">
            <v>96</v>
          </cell>
          <cell r="W74">
            <v>144</v>
          </cell>
          <cell r="X74">
            <v>22750</v>
          </cell>
          <cell r="Y74">
            <v>22750</v>
          </cell>
          <cell r="Z74">
            <v>22750</v>
          </cell>
        </row>
        <row r="75">
          <cell r="C75">
            <v>132893</v>
          </cell>
          <cell r="D75">
            <v>11020</v>
          </cell>
          <cell r="E75" t="str">
            <v>LEÓN</v>
          </cell>
          <cell r="F75">
            <v>110200001</v>
          </cell>
          <cell r="G75" t="str">
            <v>LEON DE LOS ALDAMA</v>
          </cell>
          <cell r="H75" t="str">
            <v>SI</v>
          </cell>
          <cell r="I75">
            <v>1102000010336</v>
          </cell>
          <cell r="J75" t="str">
            <v>NO</v>
          </cell>
          <cell r="K75" t="str">
            <v>MUY BAJO</v>
          </cell>
          <cell r="L75" t="str">
            <v>FISM</v>
          </cell>
          <cell r="M75" t="str">
            <v>SERVICIOS PROFESIONALES, CIENTIFICOS Y TECNICOS INTEGRALES</v>
          </cell>
          <cell r="N75" t="str">
            <v>REALIZACION DE ESTUDIOS ASOCIADOS A LOS PROYECTOS Y/O REALIZACION DE ESTUDIOS Y LA EVALUACION DE PROYECTOS</v>
          </cell>
          <cell r="O75" t="str">
            <v>SUBCONTRATACIÓN DE SERVICIOS CON TERCEROS</v>
          </cell>
          <cell r="P75" t="str">
            <v>NO APLICA</v>
          </cell>
          <cell r="Q75" t="str">
            <v>GASTOS INDIRECTOS</v>
          </cell>
          <cell r="R75" t="str">
            <v>SUPERVISION DE LA OBRA REHABILITACIÓN DE SANITARIOS EN LA TELESECUNDARIA # 8 11ETV0037O.</v>
          </cell>
          <cell r="S75">
            <v>1</v>
          </cell>
          <cell r="T75" t="str">
            <v>OTROS</v>
          </cell>
          <cell r="U75" t="str">
            <v>AGOSTO 2017- DICIEMBRE 2017</v>
          </cell>
          <cell r="V75">
            <v>184</v>
          </cell>
          <cell r="W75">
            <v>276</v>
          </cell>
          <cell r="X75">
            <v>22750</v>
          </cell>
          <cell r="Y75">
            <v>22750</v>
          </cell>
          <cell r="Z75">
            <v>22750</v>
          </cell>
        </row>
        <row r="76">
          <cell r="C76">
            <v>132894</v>
          </cell>
          <cell r="D76">
            <v>11020</v>
          </cell>
          <cell r="E76" t="str">
            <v>LEÓN</v>
          </cell>
          <cell r="F76">
            <v>110200347</v>
          </cell>
          <cell r="G76" t="str">
            <v>LA LABORCITA</v>
          </cell>
          <cell r="H76" t="str">
            <v>NO APLICA</v>
          </cell>
          <cell r="I76" t="str">
            <v>NO APLICA</v>
          </cell>
          <cell r="J76" t="str">
            <v>NO</v>
          </cell>
          <cell r="K76" t="str">
            <v>BAJO</v>
          </cell>
          <cell r="L76" t="str">
            <v>FISM</v>
          </cell>
          <cell r="M76" t="str">
            <v>SERVICIOS PROFESIONALES, CIENTIFICOS Y TECNICOS INTEGRALES</v>
          </cell>
          <cell r="N76" t="str">
            <v>REALIZACION DE ESTUDIOS ASOCIADOS A LOS PROYECTOS Y/O REALIZACION DE ESTUDIOS Y LA EVALUACION DE PROYECTOS</v>
          </cell>
          <cell r="O76" t="str">
            <v>SUBCONTRATACIÓN DE SERVICIOS CON TERCEROS</v>
          </cell>
          <cell r="P76" t="str">
            <v>NO APLICA</v>
          </cell>
          <cell r="Q76" t="str">
            <v>GASTOS INDIRECTOS</v>
          </cell>
          <cell r="R76" t="str">
            <v>SUPERVISION DE LA OBRA REHABILITACION DE CAMINO DE ACCESO ASFALTADO DE LA COMUNIDAD LA LABORCITA</v>
          </cell>
          <cell r="S76">
            <v>1</v>
          </cell>
          <cell r="T76" t="str">
            <v>OTROS</v>
          </cell>
          <cell r="U76" t="str">
            <v>JUNIO 2017-OCTUBRE 2017</v>
          </cell>
          <cell r="V76">
            <v>744</v>
          </cell>
          <cell r="W76">
            <v>823</v>
          </cell>
          <cell r="X76">
            <v>60000</v>
          </cell>
          <cell r="Y76">
            <v>60000</v>
          </cell>
          <cell r="Z76">
            <v>60000</v>
          </cell>
        </row>
        <row r="77">
          <cell r="C77">
            <v>132896</v>
          </cell>
          <cell r="D77">
            <v>11020</v>
          </cell>
          <cell r="E77" t="str">
            <v>LEÓN</v>
          </cell>
          <cell r="F77">
            <v>110200452</v>
          </cell>
          <cell r="G77" t="str">
            <v>SAN JUAN DE OTATES</v>
          </cell>
          <cell r="H77" t="str">
            <v>NO APLICA</v>
          </cell>
          <cell r="I77" t="str">
            <v>NO APLICA</v>
          </cell>
          <cell r="J77" t="str">
            <v>NO</v>
          </cell>
          <cell r="K77" t="str">
            <v>BAJO</v>
          </cell>
          <cell r="L77" t="str">
            <v>FISM</v>
          </cell>
          <cell r="M77" t="str">
            <v>SERVICIOS PROFESIONALES, CIENTIFICOS Y TECNICOS INTEGRALES</v>
          </cell>
          <cell r="N77" t="str">
            <v>REALIZACION DE ESTUDIOS ASOCIADOS A LOS PROYECTOS Y/O REALIZACION DE ESTUDIOS Y LA EVALUACION DE PROYECTOS</v>
          </cell>
          <cell r="O77" t="str">
            <v>SUBCONTRATACIÓN DE SERVICIOS CON TERCEROS</v>
          </cell>
          <cell r="P77" t="str">
            <v>NO APLICA</v>
          </cell>
          <cell r="Q77" t="str">
            <v>GASTOS INDIRECTOS</v>
          </cell>
          <cell r="R77" t="str">
            <v>SUPERVISION DE LA OBRA REHABILITACION DE CAMINO DE ACCESO ASFALTADO DE LA COMUNIDAD DE SAN JUAN DE OTATES</v>
          </cell>
          <cell r="S77">
            <v>1</v>
          </cell>
          <cell r="T77" t="str">
            <v>OTROS</v>
          </cell>
          <cell r="U77" t="str">
            <v>JUNIO 2017-DICIEMBRE 2017</v>
          </cell>
          <cell r="V77">
            <v>1391</v>
          </cell>
          <cell r="W77">
            <v>1514</v>
          </cell>
          <cell r="X77">
            <v>60000</v>
          </cell>
          <cell r="Y77">
            <v>60000</v>
          </cell>
          <cell r="Z77">
            <v>60000</v>
          </cell>
        </row>
        <row r="78">
          <cell r="C78">
            <v>132897</v>
          </cell>
          <cell r="D78">
            <v>11020</v>
          </cell>
          <cell r="E78" t="str">
            <v>LEÓN</v>
          </cell>
          <cell r="F78">
            <v>11020335</v>
          </cell>
          <cell r="G78" t="str">
            <v>HACIENDA ARRIBA (SAN JOSE DE LA CONCEPCION)</v>
          </cell>
          <cell r="H78" t="str">
            <v>NO APLICA</v>
          </cell>
          <cell r="I78" t="str">
            <v>NO APLICA</v>
          </cell>
          <cell r="J78" t="str">
            <v>NO</v>
          </cell>
          <cell r="K78" t="str">
            <v>BAJO</v>
          </cell>
          <cell r="L78" t="str">
            <v>FISM</v>
          </cell>
          <cell r="M78" t="str">
            <v>SERVICIOS PROFESIONALES, CIENTIFICOS Y TECNICOS INTEGRALES</v>
          </cell>
          <cell r="N78" t="str">
            <v>REALIZACION DE ESTUDIOS ASOCIADOS A LOS PROYECTOS Y/O REALIZACION DE ESTUDIOS Y LA EVALUACION DE PROYECTOS</v>
          </cell>
          <cell r="O78" t="str">
            <v>SUBCONTRATACIÓN DE SERVICIOS CON TERCEROS</v>
          </cell>
          <cell r="P78" t="str">
            <v>NO APLICA</v>
          </cell>
          <cell r="Q78" t="str">
            <v>GASTOS INDIRECTOS</v>
          </cell>
          <cell r="R78" t="str">
            <v>SUPERVISION DE OBRA REHABILITACION DE CAMINO DE ACCESO EMPEDRADO DE LA COM. DE HACIENDA ARRIBA.</v>
          </cell>
          <cell r="S78">
            <v>1</v>
          </cell>
          <cell r="T78" t="str">
            <v>OTROS</v>
          </cell>
          <cell r="U78" t="str">
            <v>JUNIO 2017-DICIEMBRE 2017</v>
          </cell>
          <cell r="V78">
            <v>772</v>
          </cell>
          <cell r="W78">
            <v>798</v>
          </cell>
          <cell r="X78">
            <v>60000</v>
          </cell>
          <cell r="Y78">
            <v>60000</v>
          </cell>
          <cell r="Z78">
            <v>60000</v>
          </cell>
        </row>
        <row r="79">
          <cell r="C79">
            <v>132899</v>
          </cell>
          <cell r="D79">
            <v>11020</v>
          </cell>
          <cell r="E79" t="str">
            <v>LEÓN</v>
          </cell>
          <cell r="F79">
            <v>110200464</v>
          </cell>
          <cell r="G79" t="str">
            <v>ALVARO OBREGON (SANTA ANA DEL CONDE)</v>
          </cell>
          <cell r="H79" t="str">
            <v>NO APLICA</v>
          </cell>
          <cell r="I79" t="str">
            <v>NO APLICA</v>
          </cell>
          <cell r="J79" t="str">
            <v>NO</v>
          </cell>
          <cell r="K79" t="str">
            <v>MUY BAJO</v>
          </cell>
          <cell r="L79" t="str">
            <v>FISM</v>
          </cell>
          <cell r="M79" t="str">
            <v>SERVICIOS PROFESIONALES, CIENTIFICOS Y TECNICOS INTEGRALES</v>
          </cell>
          <cell r="N79" t="str">
            <v>REALIZACION DE ESTUDIOS ASOCIADOS A LOS PROYECTOS Y/O REALIZACION DE ESTUDIOS Y LA EVALUACION DE PROYECTOS</v>
          </cell>
          <cell r="O79" t="str">
            <v>SUBCONTRATACIÓN DE SERVICIOS CON TERCEROS</v>
          </cell>
          <cell r="P79" t="str">
            <v>NO APLICA</v>
          </cell>
          <cell r="Q79" t="str">
            <v>GASTOS INDIRECTOS</v>
          </cell>
          <cell r="R79" t="str">
            <v>SUPERVISION DE LA OBRA REHABILITACION DE CAMINO DE ACCESO EMPEDRADO DE LA COMUNIDAD SANTA ANA DEL CONDE</v>
          </cell>
          <cell r="S79">
            <v>1</v>
          </cell>
          <cell r="T79" t="str">
            <v>OTROS</v>
          </cell>
          <cell r="U79" t="str">
            <v>JUNIO 2017-DICIEMBRE 2017</v>
          </cell>
          <cell r="V79">
            <v>1745</v>
          </cell>
          <cell r="W79">
            <v>1711</v>
          </cell>
          <cell r="X79">
            <v>60000</v>
          </cell>
          <cell r="Y79">
            <v>60000</v>
          </cell>
          <cell r="Z79">
            <v>60000</v>
          </cell>
        </row>
        <row r="80">
          <cell r="C80">
            <v>132900</v>
          </cell>
          <cell r="D80">
            <v>11020</v>
          </cell>
          <cell r="E80" t="str">
            <v>LEÓN</v>
          </cell>
          <cell r="F80">
            <v>110200267</v>
          </cell>
          <cell r="G80" t="str">
            <v>LOS ARCOS</v>
          </cell>
          <cell r="H80" t="str">
            <v>NO APLICA</v>
          </cell>
          <cell r="I80" t="str">
            <v>NO APLICA</v>
          </cell>
          <cell r="J80" t="str">
            <v>NO</v>
          </cell>
          <cell r="K80" t="str">
            <v>MUY BAJO</v>
          </cell>
          <cell r="L80" t="str">
            <v>FISM</v>
          </cell>
          <cell r="M80" t="str">
            <v>SERVICIOS PROFESIONALES, CIENTIFICOS Y TECNICOS INTEGRALES</v>
          </cell>
          <cell r="N80" t="str">
            <v>REALIZACION DE ESTUDIOS ASOCIADOS A LOS PROYECTOS Y/O REALIZACION DE ESTUDIOS Y LA EVALUACION DE PROYECTOS</v>
          </cell>
          <cell r="O80" t="str">
            <v>SUBCONTRATACIÓN DE SERVICIOS CON TERCEROS</v>
          </cell>
          <cell r="P80" t="str">
            <v>NO APLICA</v>
          </cell>
          <cell r="Q80" t="str">
            <v>GASTOS INDIRECTOS</v>
          </cell>
          <cell r="R80" t="str">
            <v>SUPERVISION DE LA OBRA REHABILITACION DE CAMINO DE ACCESO EMPEDRADO DE LA COMUNIDAD LOS ARCOS</v>
          </cell>
          <cell r="S80">
            <v>1</v>
          </cell>
          <cell r="T80" t="str">
            <v>OTROS</v>
          </cell>
          <cell r="U80" t="str">
            <v>JUNIO 2017-DICIEMBRE 2017</v>
          </cell>
          <cell r="V80">
            <v>575</v>
          </cell>
          <cell r="W80">
            <v>599</v>
          </cell>
          <cell r="X80">
            <v>95265.768599999996</v>
          </cell>
          <cell r="Y80">
            <v>95265.768599999996</v>
          </cell>
          <cell r="Z80">
            <v>95265.768599999996</v>
          </cell>
        </row>
        <row r="81">
          <cell r="C81">
            <v>132901</v>
          </cell>
          <cell r="D81">
            <v>11020</v>
          </cell>
          <cell r="E81" t="str">
            <v>LEÓN</v>
          </cell>
          <cell r="F81">
            <v>110201262</v>
          </cell>
          <cell r="G81" t="str">
            <v>REAL DE LA JOYA</v>
          </cell>
          <cell r="H81" t="str">
            <v>NO APLICA</v>
          </cell>
          <cell r="I81" t="str">
            <v>NO APLICA</v>
          </cell>
          <cell r="J81" t="str">
            <v>NO</v>
          </cell>
          <cell r="K81" t="str">
            <v>BAJO</v>
          </cell>
          <cell r="L81" t="str">
            <v>FISM</v>
          </cell>
          <cell r="M81" t="str">
            <v>SERVICIOS PROFESIONALES, CIENTIFICOS Y TECNICOS INTEGRALES</v>
          </cell>
          <cell r="N81" t="str">
            <v>REALIZACION DE ESTUDIOS ASOCIADOS A LOS PROYECTOS Y/O REALIZACION DE ESTUDIOS Y LA EVALUACION DE PROYECTOS</v>
          </cell>
          <cell r="O81" t="str">
            <v>SUBCONTRATACIÓN DE SERVICIOS CON TERCEROS</v>
          </cell>
          <cell r="P81" t="str">
            <v>NO APLICA</v>
          </cell>
          <cell r="Q81" t="str">
            <v>GASTOS INDIRECTOS</v>
          </cell>
          <cell r="R81" t="str">
            <v>SUPERVISION DE LA OBRA CONSTRUCCIÓN DE COMEDOR COMUNITARIO EN LA COLONIA REAL DE LA JOYA</v>
          </cell>
          <cell r="S81">
            <v>1</v>
          </cell>
          <cell r="T81" t="str">
            <v>OTROS</v>
          </cell>
          <cell r="U81" t="str">
            <v>JULIO 2017-DICIEMBRE 2017</v>
          </cell>
          <cell r="V81">
            <v>15</v>
          </cell>
          <cell r="W81">
            <v>20</v>
          </cell>
          <cell r="X81">
            <v>112500</v>
          </cell>
          <cell r="Y81">
            <v>112500</v>
          </cell>
          <cell r="Z81">
            <v>112500</v>
          </cell>
        </row>
        <row r="82">
          <cell r="C82">
            <v>132903</v>
          </cell>
          <cell r="D82">
            <v>11020</v>
          </cell>
          <cell r="E82" t="str">
            <v>LEÓN</v>
          </cell>
          <cell r="F82">
            <v>110200001</v>
          </cell>
          <cell r="G82" t="str">
            <v>LEON DE LOS ALDAMA</v>
          </cell>
          <cell r="H82" t="str">
            <v>SI</v>
          </cell>
          <cell r="I82">
            <v>1102000011936</v>
          </cell>
          <cell r="J82" t="str">
            <v>NO</v>
          </cell>
          <cell r="K82" t="str">
            <v>MUY BAJO</v>
          </cell>
          <cell r="L82" t="str">
            <v>FISM</v>
          </cell>
          <cell r="M82" t="str">
            <v>SERVICIOS PROFESIONALES, CIENTIFICOS Y TECNICOS INTEGRALES</v>
          </cell>
          <cell r="N82" t="str">
            <v>REALIZACION DE ESTUDIOS ASOCIADOS A LOS PROYECTOS Y/O REALIZACION DE ESTUDIOS Y LA EVALUACION DE PROYECTOS</v>
          </cell>
          <cell r="O82" t="str">
            <v>SUBCONTRATACIÓN DE SERVICIOS CON TERCEROS</v>
          </cell>
          <cell r="P82" t="str">
            <v>NO APLICA</v>
          </cell>
          <cell r="Q82" t="str">
            <v>GASTOS INDIRECTOS</v>
          </cell>
          <cell r="R82" t="str">
            <v>SUPERVISION OBRA CONS. DE TECHADO EN ÁREA DE IMPARTICIÓN FÍSICA EN SECUNDARIA TEC. CERRITO DE JEREZ.</v>
          </cell>
          <cell r="S82">
            <v>1</v>
          </cell>
          <cell r="T82" t="str">
            <v>OTROS</v>
          </cell>
          <cell r="U82" t="str">
            <v>AGOSTO 2017-DICIEMBRE 2017</v>
          </cell>
          <cell r="V82">
            <v>680</v>
          </cell>
          <cell r="W82">
            <v>1020</v>
          </cell>
          <cell r="X82">
            <v>72000</v>
          </cell>
          <cell r="Y82">
            <v>72000</v>
          </cell>
          <cell r="Z82">
            <v>72000</v>
          </cell>
        </row>
        <row r="83">
          <cell r="C83">
            <v>132907</v>
          </cell>
          <cell r="D83">
            <v>11020</v>
          </cell>
          <cell r="E83" t="str">
            <v>LEÓN</v>
          </cell>
          <cell r="F83">
            <v>110200786</v>
          </cell>
          <cell r="G83" t="str">
            <v>RIZOS DE LA JOYA (RIZOS DEL SAUCILLO)</v>
          </cell>
          <cell r="H83" t="str">
            <v>SI</v>
          </cell>
          <cell r="I83">
            <v>1102007866320</v>
          </cell>
          <cell r="J83" t="str">
            <v>NO</v>
          </cell>
          <cell r="K83" t="str">
            <v>BAJO</v>
          </cell>
          <cell r="L83" t="str">
            <v>FISM</v>
          </cell>
          <cell r="M83" t="str">
            <v>SERVICIOS PROFESIONALES, CIENTIFICOS Y TECNICOS INTEGRALES</v>
          </cell>
          <cell r="N83" t="str">
            <v>REALIZACION DE ESTUDIOS ASOCIADOS A LOS PROYECTOS Y/O REALIZACION DE ESTUDIOS Y LA EVALUACION DE PROYECTOS</v>
          </cell>
          <cell r="O83" t="str">
            <v>SUBCONTRATACIÓN DE SERVICIOS CON TERCEROS</v>
          </cell>
          <cell r="P83" t="str">
            <v>NO APLICA</v>
          </cell>
          <cell r="Q83" t="str">
            <v>GASTOS INDIRECTOS</v>
          </cell>
          <cell r="R83" t="str">
            <v>SUPERVISION OBRA CONS. DE TECHADO EN ÁREA DE IMPARTICIÓN FÍSICA EN LA SEC. GRAL. EN RIZOS DE LA JOYA</v>
          </cell>
          <cell r="S83">
            <v>1</v>
          </cell>
          <cell r="T83" t="str">
            <v>OTROS</v>
          </cell>
          <cell r="U83" t="str">
            <v>AGOSTO 2017-DICIEMBRE 2017</v>
          </cell>
          <cell r="V83">
            <v>272</v>
          </cell>
          <cell r="W83">
            <v>408</v>
          </cell>
          <cell r="X83">
            <v>72000</v>
          </cell>
          <cell r="Y83">
            <v>72000</v>
          </cell>
          <cell r="Z83">
            <v>72000</v>
          </cell>
        </row>
        <row r="84">
          <cell r="C84">
            <v>132912</v>
          </cell>
          <cell r="D84">
            <v>11020</v>
          </cell>
          <cell r="E84" t="str">
            <v>LEÓN</v>
          </cell>
          <cell r="F84">
            <v>110200975</v>
          </cell>
          <cell r="G84" t="str">
            <v>LA ERMITA</v>
          </cell>
          <cell r="H84" t="str">
            <v>SI</v>
          </cell>
          <cell r="I84">
            <v>1102009755197</v>
          </cell>
          <cell r="J84" t="str">
            <v>NO</v>
          </cell>
          <cell r="K84" t="str">
            <v>MUY BAJO</v>
          </cell>
          <cell r="L84" t="str">
            <v>FISM</v>
          </cell>
          <cell r="M84" t="str">
            <v>SERVICIOS PROFESIONALES, CIENTIFICOS Y TECNICOS INTEGRALES</v>
          </cell>
          <cell r="N84" t="str">
            <v>REALIZACION DE ESTUDIOS ASOCIADOS A LOS PROYECTOS Y/O REALIZACION DE ESTUDIOS Y LA EVALUACION DE PROYECTOS</v>
          </cell>
          <cell r="O84" t="str">
            <v>SUBCONTRATACIÓN DE SERVICIOS CON TERCEROS</v>
          </cell>
          <cell r="P84" t="str">
            <v>NO APLICA</v>
          </cell>
          <cell r="Q84" t="str">
            <v>GASTOS INDIRECTOS</v>
          </cell>
          <cell r="R84" t="str">
            <v>SUPERVISION OBRA CONS. DE BARDA PERIMETRAL EN PREESCOLAR IGNACIO GARCIA TELLEZ EN LOMAS DEL MIRADOR.</v>
          </cell>
          <cell r="S84">
            <v>1</v>
          </cell>
          <cell r="T84" t="str">
            <v>OTROS</v>
          </cell>
          <cell r="U84" t="str">
            <v>AGOSTO 2017-DICIEMBRE 2017</v>
          </cell>
          <cell r="V84">
            <v>84</v>
          </cell>
          <cell r="W84">
            <v>126</v>
          </cell>
          <cell r="X84">
            <v>90000</v>
          </cell>
          <cell r="Y84">
            <v>90000</v>
          </cell>
          <cell r="Z84">
            <v>90000</v>
          </cell>
        </row>
        <row r="85">
          <cell r="C85">
            <v>132916</v>
          </cell>
          <cell r="D85">
            <v>11020</v>
          </cell>
          <cell r="E85" t="str">
            <v>LEÓN</v>
          </cell>
          <cell r="F85">
            <v>110200975</v>
          </cell>
          <cell r="G85" t="str">
            <v>LA ERMITA</v>
          </cell>
          <cell r="H85" t="str">
            <v>SI</v>
          </cell>
          <cell r="I85">
            <v>1102009755197</v>
          </cell>
          <cell r="J85" t="str">
            <v>NO</v>
          </cell>
          <cell r="K85" t="str">
            <v>MUY BAJO</v>
          </cell>
          <cell r="L85" t="str">
            <v>FISM</v>
          </cell>
          <cell r="M85" t="str">
            <v>SERVICIOS PROFESIONALES, CIENTIFICOS Y TECNICOS INTEGRALES</v>
          </cell>
          <cell r="N85" t="str">
            <v>REALIZACION DE ESTUDIOS ASOCIADOS A LOS PROYECTOS Y/O REALIZACION DE ESTUDIOS Y LA EVALUACION DE PROYECTOS</v>
          </cell>
          <cell r="O85" t="str">
            <v>SUBCONTRATACIÓN DE SERVICIOS CON TERCEROS</v>
          </cell>
          <cell r="P85" t="str">
            <v>NO APLICA</v>
          </cell>
          <cell r="Q85" t="str">
            <v>GASTOS INDIRECTOS</v>
          </cell>
          <cell r="R85" t="str">
            <v>SUPERVISION OBRA CONS. DE SERVICIO SANITARIO EN PREESCOLAR IGNACIO GARCIA TELLEZ, LOMAS DEL MIRADOR.</v>
          </cell>
          <cell r="S85">
            <v>1</v>
          </cell>
          <cell r="T85" t="str">
            <v>OTROS</v>
          </cell>
          <cell r="U85" t="str">
            <v>AGOSTO 2017-DICIEMBRE 2017</v>
          </cell>
          <cell r="V85">
            <v>84</v>
          </cell>
          <cell r="W85">
            <v>126</v>
          </cell>
          <cell r="X85">
            <v>54000</v>
          </cell>
          <cell r="Y85">
            <v>54000</v>
          </cell>
          <cell r="Z85">
            <v>54000</v>
          </cell>
        </row>
        <row r="86">
          <cell r="C86">
            <v>132921</v>
          </cell>
          <cell r="D86">
            <v>11020</v>
          </cell>
          <cell r="E86" t="str">
            <v>LEÓN</v>
          </cell>
          <cell r="F86">
            <v>110200785</v>
          </cell>
          <cell r="G86" t="str">
            <v>CENTRO FAMILIAR LA SOLEDAD</v>
          </cell>
          <cell r="H86" t="str">
            <v>SI</v>
          </cell>
          <cell r="I86">
            <v>1102007852313</v>
          </cell>
          <cell r="J86" t="str">
            <v>NO</v>
          </cell>
          <cell r="K86" t="str">
            <v>MUY BAJO</v>
          </cell>
          <cell r="L86" t="str">
            <v>FISM</v>
          </cell>
          <cell r="M86" t="str">
            <v>SERVICIOS PROFESIONALES, CIENTIFICOS Y TECNICOS INTEGRALES</v>
          </cell>
          <cell r="N86" t="str">
            <v>REALIZACION DE ESTUDIOS ASOCIADOS A LOS PROYECTOS Y/O REALIZACION DE ESTUDIOS Y LA EVALUACION DE PROYECTOS</v>
          </cell>
          <cell r="O86" t="str">
            <v>SUBCONTRATACIÓN DE SERVICIOS CON TERCEROS</v>
          </cell>
          <cell r="P86" t="str">
            <v>NO APLICA</v>
          </cell>
          <cell r="Q86" t="str">
            <v>GASTOS INDIRECTOS</v>
          </cell>
          <cell r="R86" t="str">
            <v>SUPERVISION OBRA CONS. 4 AULAS TALLERES ESTRUCTURA 2.5 EE U 2 EN LA SEC. TEC. EN BALCONES DE LA JOYA</v>
          </cell>
          <cell r="S86">
            <v>1</v>
          </cell>
          <cell r="T86" t="str">
            <v>OTROS</v>
          </cell>
          <cell r="U86" t="str">
            <v>AGOSTO 2017-DICIEMBRE 2017</v>
          </cell>
          <cell r="V86">
            <v>626.80000000000007</v>
          </cell>
          <cell r="W86">
            <v>940.19999999999993</v>
          </cell>
          <cell r="X86">
            <v>250183.4994</v>
          </cell>
          <cell r="Y86">
            <v>250183.4994</v>
          </cell>
          <cell r="Z86">
            <v>250183.4994</v>
          </cell>
        </row>
        <row r="87">
          <cell r="C87">
            <v>132922</v>
          </cell>
          <cell r="D87">
            <v>11020</v>
          </cell>
          <cell r="E87" t="str">
            <v>LEÓN</v>
          </cell>
          <cell r="F87">
            <v>110200001</v>
          </cell>
          <cell r="G87" t="str">
            <v>LEON DE LOS ALDAMA</v>
          </cell>
          <cell r="H87" t="str">
            <v>SI</v>
          </cell>
          <cell r="I87">
            <v>1102000012968</v>
          </cell>
          <cell r="J87" t="str">
            <v>NO</v>
          </cell>
          <cell r="K87" t="str">
            <v>MUY BAJO</v>
          </cell>
          <cell r="L87" t="str">
            <v>FISM</v>
          </cell>
          <cell r="M87" t="str">
            <v>SERVICIOS PROFESIONALES, CIENTIFICOS Y TECNICOS INTEGRALES</v>
          </cell>
          <cell r="N87" t="str">
            <v>REALIZACION DE ESTUDIOS ASOCIADOS A LOS PROYECTOS Y/O REALIZACION DE ESTUDIOS Y LA EVALUACION DE PROYECTOS</v>
          </cell>
          <cell r="O87" t="str">
            <v>SUBCONTRATACIÓN DE SERVICIOS CON TERCEROS</v>
          </cell>
          <cell r="P87" t="str">
            <v>NO APLICA</v>
          </cell>
          <cell r="Q87" t="str">
            <v>GASTOS INDIRECTOS</v>
          </cell>
          <cell r="R87" t="str">
            <v>SUPERVISION DE OBRA MEJORAMIENTO DE SANITARIOS EN PRIMARIA SÓSTENES LIRA EN PERIODISTAS MEXICANOS.</v>
          </cell>
          <cell r="S87">
            <v>1</v>
          </cell>
          <cell r="T87" t="str">
            <v>OTROS</v>
          </cell>
          <cell r="U87" t="str">
            <v>AGOSTO 2017-DICIEMBRE 2017</v>
          </cell>
          <cell r="V87">
            <v>194</v>
          </cell>
          <cell r="W87">
            <v>291</v>
          </cell>
          <cell r="X87">
            <v>21000</v>
          </cell>
          <cell r="Y87">
            <v>21000</v>
          </cell>
          <cell r="Z87">
            <v>21000</v>
          </cell>
        </row>
        <row r="88">
          <cell r="C88">
            <v>132924</v>
          </cell>
          <cell r="D88">
            <v>11020</v>
          </cell>
          <cell r="E88" t="str">
            <v>LEÓN</v>
          </cell>
          <cell r="F88">
            <v>110200001</v>
          </cell>
          <cell r="G88" t="str">
            <v>LEON DE LOS ALDAMA</v>
          </cell>
          <cell r="H88" t="str">
            <v>SI</v>
          </cell>
          <cell r="I88">
            <v>1102000012968</v>
          </cell>
          <cell r="J88" t="str">
            <v>NO</v>
          </cell>
          <cell r="K88" t="str">
            <v>MUY BAJO</v>
          </cell>
          <cell r="L88" t="str">
            <v>FISM</v>
          </cell>
          <cell r="M88" t="str">
            <v>SERVICIOS PROFESIONALES, CIENTIFICOS Y TECNICOS INTEGRALES</v>
          </cell>
          <cell r="N88" t="str">
            <v>REALIZACION DE ESTUDIOS ASOCIADOS A LOS PROYECTOS Y/O REALIZACION DE ESTUDIOS Y LA EVALUACION DE PROYECTOS</v>
          </cell>
          <cell r="O88" t="str">
            <v>SUBCONTRATACIÓN DE SERVICIOS CON TERCEROS</v>
          </cell>
          <cell r="P88" t="str">
            <v>NO APLICA</v>
          </cell>
          <cell r="Q88" t="str">
            <v>GASTOS INDIRECTOS</v>
          </cell>
          <cell r="R88" t="str">
            <v>SUPERVISION DE OBRA CONS. DE AULA (DIRECCIÓN) EN PRIMARIA SÓSTENES LIRA EN PERIODISTAS MEXICANOS.</v>
          </cell>
          <cell r="S88">
            <v>1</v>
          </cell>
          <cell r="T88" t="str">
            <v>OTROS</v>
          </cell>
          <cell r="U88" t="str">
            <v>AGOSTO 2017-DICIEMBRE 2017</v>
          </cell>
          <cell r="V88">
            <v>194</v>
          </cell>
          <cell r="W88">
            <v>291</v>
          </cell>
          <cell r="X88">
            <v>33000</v>
          </cell>
          <cell r="Y88">
            <v>33000</v>
          </cell>
          <cell r="Z88">
            <v>33000</v>
          </cell>
        </row>
        <row r="89">
          <cell r="C89">
            <v>132927</v>
          </cell>
          <cell r="D89">
            <v>11020</v>
          </cell>
          <cell r="E89" t="str">
            <v>LEÓN</v>
          </cell>
          <cell r="F89">
            <v>110200001</v>
          </cell>
          <cell r="G89" t="str">
            <v>LEON DE LOS ALDAMA</v>
          </cell>
          <cell r="H89" t="str">
            <v>SI</v>
          </cell>
          <cell r="I89">
            <v>1102000012135</v>
          </cell>
          <cell r="J89" t="str">
            <v>NO</v>
          </cell>
          <cell r="K89" t="str">
            <v>MUY BAJO</v>
          </cell>
          <cell r="L89" t="str">
            <v>FISM</v>
          </cell>
          <cell r="M89" t="str">
            <v>SERVICIOS PROFESIONALES, CIENTIFICOS Y TECNICOS INTEGRALES</v>
          </cell>
          <cell r="N89" t="str">
            <v>REALIZACION DE ESTUDIOS ASOCIADOS A LOS PROYECTOS Y/O REALIZACION DE ESTUDIOS Y LA EVALUACION DE PROYECTOS</v>
          </cell>
          <cell r="O89" t="str">
            <v>SUBCONTRATACIÓN DE SERVICIOS CON TERCEROS</v>
          </cell>
          <cell r="P89" t="str">
            <v>NO APLICA</v>
          </cell>
          <cell r="Q89" t="str">
            <v>GASTOS INDIRECTOS</v>
          </cell>
          <cell r="R89" t="str">
            <v>SUPERVISION DE OBRA MEJORAMIENTO DE SANITARIOS EN PRIMARIA ANGELA LOPEZ DE SANCHEZ COL. NUEVO LEÓN.</v>
          </cell>
          <cell r="S89">
            <v>1</v>
          </cell>
          <cell r="T89" t="str">
            <v>OTROS</v>
          </cell>
          <cell r="U89" t="str">
            <v>AGOSTO 2017-DICIEMBRE 2017</v>
          </cell>
          <cell r="V89">
            <v>290.40000000000003</v>
          </cell>
          <cell r="W89">
            <v>435.59999999999997</v>
          </cell>
          <cell r="X89">
            <v>21000</v>
          </cell>
          <cell r="Y89">
            <v>21000</v>
          </cell>
          <cell r="Z89">
            <v>21000</v>
          </cell>
        </row>
        <row r="90">
          <cell r="C90">
            <v>132933</v>
          </cell>
          <cell r="D90">
            <v>11020</v>
          </cell>
          <cell r="E90" t="str">
            <v>LEÓN</v>
          </cell>
          <cell r="F90">
            <v>110200001</v>
          </cell>
          <cell r="G90" t="str">
            <v>LEON DE LOS ALDAMA</v>
          </cell>
          <cell r="H90" t="str">
            <v>SI</v>
          </cell>
          <cell r="I90">
            <v>1102000011936</v>
          </cell>
          <cell r="J90" t="str">
            <v>NO</v>
          </cell>
          <cell r="K90" t="str">
            <v>MUY BAJO</v>
          </cell>
          <cell r="L90" t="str">
            <v>FISM</v>
          </cell>
          <cell r="M90" t="str">
            <v>SERVICIOS PROFESIONALES, CIENTIFICOS Y TECNICOS INTEGRALES</v>
          </cell>
          <cell r="N90" t="str">
            <v>REALIZACION DE ESTUDIOS ASOCIADOS A LOS PROYECTOS Y/O REALIZACION DE ESTUDIOS Y LA EVALUACION DE PROYECTOS</v>
          </cell>
          <cell r="O90" t="str">
            <v>SUBCONTRATACIÓN DE SERVICIOS CON TERCEROS</v>
          </cell>
          <cell r="P90" t="str">
            <v>NO APLICA</v>
          </cell>
          <cell r="Q90" t="str">
            <v>GASTOS INDIRECTOS</v>
          </cell>
          <cell r="R90" t="str">
            <v>SUPERVISION DE OBRA MEJORAMIENTO DE SANITARIOS EN PREESCOLAR VIDAL ALCOCER DE COL. CERRITO DE JEREZ.</v>
          </cell>
          <cell r="S90">
            <v>1</v>
          </cell>
          <cell r="T90" t="str">
            <v>OTROS</v>
          </cell>
          <cell r="U90" t="str">
            <v>AGOSTO 2017-DICIEMBRE 2017</v>
          </cell>
          <cell r="V90">
            <v>112</v>
          </cell>
          <cell r="W90">
            <v>168</v>
          </cell>
          <cell r="X90">
            <v>18000</v>
          </cell>
          <cell r="Y90">
            <v>18000</v>
          </cell>
          <cell r="Z90">
            <v>18000</v>
          </cell>
        </row>
        <row r="91">
          <cell r="C91">
            <v>132935</v>
          </cell>
          <cell r="D91">
            <v>11020</v>
          </cell>
          <cell r="E91" t="str">
            <v>LEÓN</v>
          </cell>
          <cell r="F91">
            <v>110200001</v>
          </cell>
          <cell r="G91" t="str">
            <v>LEON DE LOS ALDAMA</v>
          </cell>
          <cell r="H91" t="str">
            <v>SI</v>
          </cell>
          <cell r="I91">
            <v>1102000012328</v>
          </cell>
          <cell r="J91" t="str">
            <v>NO</v>
          </cell>
          <cell r="K91" t="str">
            <v>MUY BAJO</v>
          </cell>
          <cell r="L91" t="str">
            <v>FISM</v>
          </cell>
          <cell r="M91" t="str">
            <v>SERVICIOS PROFESIONALES, CIENTIFICOS Y TECNICOS INTEGRALES</v>
          </cell>
          <cell r="N91" t="str">
            <v>REALIZACION DE ESTUDIOS ASOCIADOS A LOS PROYECTOS Y/O REALIZACION DE ESTUDIOS Y LA EVALUACION DE PROYECTOS</v>
          </cell>
          <cell r="O91" t="str">
            <v>SUBCONTRATACIÓN DE SERVICIOS CON TERCEROS</v>
          </cell>
          <cell r="P91" t="str">
            <v>NO APLICA</v>
          </cell>
          <cell r="Q91" t="str">
            <v>GASTOS INDIRECTOS</v>
          </cell>
          <cell r="R91" t="str">
            <v>SUPERVISION DE OBRA CONST. DE BARDA PERIMETRAL EN JARDIN DE NIÑOS DIEGO RIVERA COL. VALLE DE JEREZ.</v>
          </cell>
          <cell r="S91">
            <v>1</v>
          </cell>
          <cell r="T91" t="str">
            <v>OTROS</v>
          </cell>
          <cell r="U91" t="str">
            <v>AGOSTO 2017-DICIEMBRE 2017</v>
          </cell>
          <cell r="V91">
            <v>168</v>
          </cell>
          <cell r="W91">
            <v>252</v>
          </cell>
          <cell r="X91">
            <v>118816.5006</v>
          </cell>
          <cell r="Y91">
            <v>118816.5006</v>
          </cell>
          <cell r="Z91">
            <v>118816.5006</v>
          </cell>
        </row>
        <row r="92">
          <cell r="C92">
            <v>132946</v>
          </cell>
          <cell r="D92">
            <v>11020</v>
          </cell>
          <cell r="E92" t="str">
            <v>LEÓN</v>
          </cell>
          <cell r="F92">
            <v>110200345</v>
          </cell>
          <cell r="G92" t="str">
            <v>EJIDO LA JOYA</v>
          </cell>
          <cell r="H92" t="str">
            <v>NO</v>
          </cell>
          <cell r="I92" t="str">
            <v>NO APLICA</v>
          </cell>
          <cell r="J92" t="str">
            <v>NO</v>
          </cell>
          <cell r="K92" t="str">
            <v>MUY BAJO</v>
          </cell>
          <cell r="L92" t="str">
            <v>FISM</v>
          </cell>
          <cell r="M92" t="str">
            <v>SERVICIOS PROFESIONALES, CIENTIFICOS Y TECNICOS INTEGRALES</v>
          </cell>
          <cell r="N92" t="str">
            <v>REALIZACION DE ESTUDIOS ASOCIADOS A LOS PROYECTOS Y/O REALIZACION DE ESTUDIOS Y LA EVALUACION DE PROYECTOS</v>
          </cell>
          <cell r="O92" t="str">
            <v>SUBCONTRATACIÓN DE SERVICIOS CON TERCEROS</v>
          </cell>
          <cell r="P92" t="str">
            <v>NO APLICA</v>
          </cell>
          <cell r="Q92" t="str">
            <v>GASTOS INDIRECTOS</v>
          </cell>
          <cell r="R92" t="str">
            <v>SUPERVISION DE LA OBRA CONSTRUCCIÓN DE AULA DIRECCIÓN EN LA TELESECUNDARIA #1077, COL. EJIDO LA JOYA</v>
          </cell>
          <cell r="S92">
            <v>1</v>
          </cell>
          <cell r="T92" t="str">
            <v>OTROS</v>
          </cell>
          <cell r="U92" t="str">
            <v>AGOSTO 2017-DICIEMBRE 2017</v>
          </cell>
          <cell r="V92">
            <v>122</v>
          </cell>
          <cell r="W92">
            <v>183</v>
          </cell>
          <cell r="X92">
            <v>33000</v>
          </cell>
          <cell r="Y92">
            <v>33000</v>
          </cell>
          <cell r="Z92">
            <v>33000</v>
          </cell>
        </row>
        <row r="93">
          <cell r="C93">
            <v>132956</v>
          </cell>
          <cell r="D93">
            <v>11020</v>
          </cell>
          <cell r="E93" t="str">
            <v>LEÓN</v>
          </cell>
          <cell r="F93">
            <v>110200458</v>
          </cell>
          <cell r="G93" t="str">
            <v>SAN NICOLÁS DE LOS GONZÁLEZ</v>
          </cell>
          <cell r="H93" t="str">
            <v>SI</v>
          </cell>
          <cell r="I93">
            <v>1102004586316</v>
          </cell>
          <cell r="J93" t="str">
            <v>NO</v>
          </cell>
          <cell r="K93" t="str">
            <v>BAJO</v>
          </cell>
          <cell r="L93" t="str">
            <v>FISM</v>
          </cell>
          <cell r="M93" t="str">
            <v>SERVICIOS PROFESIONALES, CIENTIFICOS Y TECNICOS INTEGRALES</v>
          </cell>
          <cell r="N93" t="str">
            <v>REALIZACION DE ESTUDIOS ASOCIADOS A LOS PROYECTOS Y/O REALIZACION DE ESTUDIOS Y LA EVALUACION DE PROYECTOS</v>
          </cell>
          <cell r="O93" t="str">
            <v>SUBCONTRATACIÓN DE SERVICIOS CON TERCEROS</v>
          </cell>
          <cell r="P93" t="str">
            <v>NO APLICA</v>
          </cell>
          <cell r="Q93" t="str">
            <v>GASTOS INDIRECTOS</v>
          </cell>
          <cell r="R93" t="str">
            <v>SUPERVISION OBRA CONST. DE TECHADO EN ÁREA DE IMPARTICIÓN FÍSICA TELESEC. DE SAN NICOLAS DE LOS GLZ.</v>
          </cell>
          <cell r="S93">
            <v>1</v>
          </cell>
          <cell r="T93" t="str">
            <v>OTROS</v>
          </cell>
          <cell r="U93" t="str">
            <v>AGOSTO 2017-DICIEMBRE 2017</v>
          </cell>
          <cell r="V93">
            <v>96</v>
          </cell>
          <cell r="W93">
            <v>144</v>
          </cell>
          <cell r="X93">
            <v>72000</v>
          </cell>
          <cell r="Y93">
            <v>72000</v>
          </cell>
          <cell r="Z93">
            <v>72000</v>
          </cell>
        </row>
        <row r="94">
          <cell r="C94">
            <v>132960</v>
          </cell>
          <cell r="D94">
            <v>11020</v>
          </cell>
          <cell r="E94" t="str">
            <v>LEÓN</v>
          </cell>
          <cell r="F94">
            <v>110200317</v>
          </cell>
          <cell r="G94" t="str">
            <v>DUARTE</v>
          </cell>
          <cell r="H94" t="str">
            <v>SI</v>
          </cell>
          <cell r="I94">
            <v>1102003170919</v>
          </cell>
          <cell r="J94" t="str">
            <v>NO</v>
          </cell>
          <cell r="K94" t="str">
            <v>BAJO</v>
          </cell>
          <cell r="L94" t="str">
            <v>FISM</v>
          </cell>
          <cell r="M94" t="str">
            <v>SERVICIOS PROFESIONALES, CIENTIFICOS Y TECNICOS INTEGRALES</v>
          </cell>
          <cell r="N94" t="str">
            <v>REALIZACION DE ESTUDIOS ASOCIADOS A LOS PROYECTOS Y/O REALIZACION DE ESTUDIOS Y LA EVALUACION DE PROYECTOS</v>
          </cell>
          <cell r="O94" t="str">
            <v>SUBCONTRATACIÓN DE SERVICIOS CON TERCEROS</v>
          </cell>
          <cell r="P94" t="str">
            <v>NO APLICA</v>
          </cell>
          <cell r="Q94" t="str">
            <v>GASTOS INDIRECTOS</v>
          </cell>
          <cell r="R94" t="str">
            <v>SUPERVISION DE OBRA CONST. DE TECHADO EN ÁREA DE IMPARTICIÓN FÍSICA EN LA TELESECUNDARIA DE DUARTE.</v>
          </cell>
          <cell r="S94">
            <v>1</v>
          </cell>
          <cell r="T94" t="str">
            <v>OTROS</v>
          </cell>
          <cell r="U94" t="str">
            <v>AGOSTO 2017-DICIEMBRE 2017</v>
          </cell>
          <cell r="V94">
            <v>192</v>
          </cell>
          <cell r="W94">
            <v>288</v>
          </cell>
          <cell r="X94">
            <v>72000</v>
          </cell>
          <cell r="Y94">
            <v>72000</v>
          </cell>
          <cell r="Z94">
            <v>72000</v>
          </cell>
        </row>
        <row r="95">
          <cell r="C95">
            <v>132963</v>
          </cell>
          <cell r="D95">
            <v>11020</v>
          </cell>
          <cell r="E95" t="str">
            <v>LEÓN</v>
          </cell>
          <cell r="F95">
            <v>110200001</v>
          </cell>
          <cell r="G95" t="str">
            <v>LEON DE LOS ALDAMA</v>
          </cell>
          <cell r="H95" t="str">
            <v>SI</v>
          </cell>
          <cell r="I95">
            <v>1102000012135</v>
          </cell>
          <cell r="J95" t="str">
            <v>NO</v>
          </cell>
          <cell r="K95" t="str">
            <v>MUY BAJO</v>
          </cell>
          <cell r="L95" t="str">
            <v>FISM</v>
          </cell>
          <cell r="M95" t="str">
            <v>SERVICIOS PROFESIONALES, CIENTIFICOS Y TECNICOS INTEGRALES</v>
          </cell>
          <cell r="N95" t="str">
            <v>REALIZACION DE ESTUDIOS ASOCIADOS A LOS PROYECTOS Y/O REALIZACION DE ESTUDIOS Y LA EVALUACION DE PROYECTOS</v>
          </cell>
          <cell r="O95" t="str">
            <v>SUBCONTRATACIÓN DE SERVICIOS CON TERCEROS</v>
          </cell>
          <cell r="P95" t="str">
            <v>NO APLICA</v>
          </cell>
          <cell r="Q95" t="str">
            <v>GASTOS INDIRECTOS</v>
          </cell>
          <cell r="R95" t="str">
            <v>SUPERVISION DE OBRA MEJORAMIENTO DE SANITARIOS EN JARDIN DE NIÑOS TLALOC DE LA COLONIA NUEVO LEÓN.</v>
          </cell>
          <cell r="S95">
            <v>1</v>
          </cell>
          <cell r="T95" t="str">
            <v>OTROS</v>
          </cell>
          <cell r="U95" t="str">
            <v>AGOSTO 2017-DICIEMBRE 2017</v>
          </cell>
          <cell r="V95">
            <v>84</v>
          </cell>
          <cell r="W95">
            <v>126</v>
          </cell>
          <cell r="X95">
            <v>16800</v>
          </cell>
          <cell r="Y95">
            <v>16800</v>
          </cell>
          <cell r="Z95">
            <v>16800</v>
          </cell>
        </row>
        <row r="96">
          <cell r="C96">
            <v>132972</v>
          </cell>
          <cell r="D96">
            <v>11020</v>
          </cell>
          <cell r="E96" t="str">
            <v>LEÓN</v>
          </cell>
          <cell r="F96">
            <v>110200785</v>
          </cell>
          <cell r="G96" t="str">
            <v>CENTRO FAMILIAR LA SOLEDAD</v>
          </cell>
          <cell r="H96" t="str">
            <v>SI</v>
          </cell>
          <cell r="I96">
            <v>1102007852277</v>
          </cell>
          <cell r="J96" t="str">
            <v>NO</v>
          </cell>
          <cell r="K96" t="str">
            <v>MUY BAJO</v>
          </cell>
          <cell r="L96" t="str">
            <v>FISM</v>
          </cell>
          <cell r="M96" t="str">
            <v>SERVICIOS PROFESIONALES, CIENTIFICOS Y TECNICOS INTEGRALES</v>
          </cell>
          <cell r="N96" t="str">
            <v>REALIZACION DE ESTUDIOS ASOCIADOS A LOS PROYECTOS Y/O REALIZACION DE ESTUDIOS Y LA EVALUACION DE PROYECTOS</v>
          </cell>
          <cell r="O96" t="str">
            <v>SUBCONTRATACIÓN DE SERVICIOS CON TERCEROS</v>
          </cell>
          <cell r="P96" t="str">
            <v>NO APLICA</v>
          </cell>
          <cell r="Q96" t="str">
            <v>GASTOS INDIRECTOS</v>
          </cell>
          <cell r="R96" t="str">
            <v>SUPERVISION OBRA MEJORAMIENTO DE SANITARIOS EN JARDIN DE NIÑOS FELICIANO PEÑA EN JOYAS DE CASTILLA.</v>
          </cell>
          <cell r="S96">
            <v>1</v>
          </cell>
          <cell r="T96" t="str">
            <v>OTROS</v>
          </cell>
          <cell r="U96" t="str">
            <v>AGOSTO 2017-DICIEMBRE 2017</v>
          </cell>
          <cell r="V96">
            <v>70</v>
          </cell>
          <cell r="W96">
            <v>105</v>
          </cell>
          <cell r="X96">
            <v>12600</v>
          </cell>
          <cell r="Y96">
            <v>12600</v>
          </cell>
          <cell r="Z96">
            <v>12600</v>
          </cell>
        </row>
        <row r="97">
          <cell r="C97">
            <v>132974</v>
          </cell>
          <cell r="D97">
            <v>11020</v>
          </cell>
          <cell r="E97" t="str">
            <v>LEÓN</v>
          </cell>
          <cell r="F97">
            <v>110200785</v>
          </cell>
          <cell r="G97" t="str">
            <v>CENTRO FAMILIAR LA SOLEDAD</v>
          </cell>
          <cell r="H97" t="str">
            <v>SI</v>
          </cell>
          <cell r="I97">
            <v>1102007853769</v>
          </cell>
          <cell r="J97" t="str">
            <v>NO</v>
          </cell>
          <cell r="K97" t="str">
            <v>MUY BAJO</v>
          </cell>
          <cell r="L97" t="str">
            <v>FISM</v>
          </cell>
          <cell r="M97" t="str">
            <v>SERVICIOS PROFESIONALES, CIENTIFICOS Y TECNICOS INTEGRALES</v>
          </cell>
          <cell r="N97" t="str">
            <v>REALIZACION DE ESTUDIOS ASOCIADOS A LOS PROYECTOS Y/O REALIZACION DE ESTUDIOS Y LA EVALUACION DE PROYECTOS</v>
          </cell>
          <cell r="O97" t="str">
            <v>SUBCONTRATACIÓN DE SERVICIOS CON TERCEROS</v>
          </cell>
          <cell r="P97" t="str">
            <v>NO APLICA</v>
          </cell>
          <cell r="Q97" t="str">
            <v>GASTOS INDIRECTOS</v>
          </cell>
          <cell r="R97" t="str">
            <v>SUPERVISION DE OBRA MEJORAMIENTO DE SANITARIOS EN JARDIN DE NIÑOS SALVADOR DIAZ MIRON, COL. CONVIVE.</v>
          </cell>
          <cell r="S97">
            <v>1</v>
          </cell>
          <cell r="T97" t="str">
            <v>OTROS</v>
          </cell>
          <cell r="U97" t="str">
            <v>AGOSTO 2017-DICIEMBRE 2017</v>
          </cell>
          <cell r="V97">
            <v>84</v>
          </cell>
          <cell r="W97">
            <v>126</v>
          </cell>
          <cell r="X97">
            <v>18000</v>
          </cell>
          <cell r="Y97">
            <v>18000</v>
          </cell>
          <cell r="Z97">
            <v>18000</v>
          </cell>
        </row>
        <row r="98">
          <cell r="C98">
            <v>132993</v>
          </cell>
          <cell r="D98">
            <v>11020</v>
          </cell>
          <cell r="E98" t="str">
            <v>LEÓN</v>
          </cell>
          <cell r="F98">
            <v>110200317</v>
          </cell>
          <cell r="G98" t="str">
            <v>DUARTE</v>
          </cell>
          <cell r="H98" t="str">
            <v>SI</v>
          </cell>
          <cell r="I98">
            <v>1102003170919</v>
          </cell>
          <cell r="J98" t="str">
            <v>NO</v>
          </cell>
          <cell r="K98" t="str">
            <v>BAJO</v>
          </cell>
          <cell r="L98" t="str">
            <v>FISM</v>
          </cell>
          <cell r="M98" t="str">
            <v>SERVICIOS PROFESIONALES, CIENTIFICOS Y TECNICOS INTEGRALES</v>
          </cell>
          <cell r="N98" t="str">
            <v>REALIZACION DE ESTUDIOS ASOCIADOS A LOS PROYECTOS Y/O REALIZACION DE ESTUDIOS Y LA EVALUACION DE PROYECTOS</v>
          </cell>
          <cell r="O98" t="str">
            <v>SUBCONTRATACIÓN DE SERVICIOS CON TERCEROS</v>
          </cell>
          <cell r="P98" t="str">
            <v>NO APLICA</v>
          </cell>
          <cell r="Q98" t="str">
            <v>GASTOS INDIRECTOS</v>
          </cell>
          <cell r="R98" t="str">
            <v>SUPERVISION OBRA CONST. DE TECHADO EN ÁREA DE IMPARTICIÓN FÍSICA, PRIMARIA EMILIANO ZAPATA EN DUARTE</v>
          </cell>
          <cell r="S98">
            <v>1</v>
          </cell>
          <cell r="T98" t="str">
            <v>OTROS</v>
          </cell>
          <cell r="U98" t="str">
            <v>AGOSTO 2017-DICIEMBRE 2017</v>
          </cell>
          <cell r="V98">
            <v>288</v>
          </cell>
          <cell r="W98">
            <v>432</v>
          </cell>
          <cell r="X98">
            <v>72000</v>
          </cell>
          <cell r="Y98">
            <v>72000</v>
          </cell>
          <cell r="Z98">
            <v>72000</v>
          </cell>
        </row>
        <row r="99">
          <cell r="C99">
            <v>133000</v>
          </cell>
          <cell r="D99">
            <v>11020</v>
          </cell>
          <cell r="E99" t="str">
            <v>LEÓN</v>
          </cell>
          <cell r="F99">
            <v>110200001</v>
          </cell>
          <cell r="G99" t="str">
            <v>LEON DE LOS ALDAMA</v>
          </cell>
          <cell r="H99" t="str">
            <v>SI</v>
          </cell>
          <cell r="I99">
            <v>1102000011936</v>
          </cell>
          <cell r="J99" t="str">
            <v>NO</v>
          </cell>
          <cell r="K99" t="str">
            <v>MUY BAJO</v>
          </cell>
          <cell r="L99" t="str">
            <v>FISM</v>
          </cell>
          <cell r="M99" t="str">
            <v>SERVICIOS PROFESIONALES, CIENTIFICOS Y TECNICOS INTEGRALES</v>
          </cell>
          <cell r="N99" t="str">
            <v>REALIZACION DE ESTUDIOS ASOCIADOS A LOS PROYECTOS Y/O REALIZACION DE ESTUDIOS Y LA EVALUACION DE PROYECTOS</v>
          </cell>
          <cell r="O99" t="str">
            <v>SUBCONTRATACIÓN DE SERVICIOS CON TERCEROS</v>
          </cell>
          <cell r="P99" t="str">
            <v>NO APLICA</v>
          </cell>
          <cell r="Q99" t="str">
            <v>GASTOS INDIRECTOS</v>
          </cell>
          <cell r="R99" t="str">
            <v>SUPERVISION DE OBRA MEJORAMIENTO DE SANITARIOS EN PRIMARIA REVOLUCIÓN MEXICANA, COL. LOMAS DE JEREZ.</v>
          </cell>
          <cell r="S99">
            <v>1</v>
          </cell>
          <cell r="T99" t="str">
            <v>OTROS</v>
          </cell>
          <cell r="U99" t="str">
            <v>AGOSTO 2017-DICIEMBRE 2017</v>
          </cell>
          <cell r="V99">
            <v>389.6</v>
          </cell>
          <cell r="W99">
            <v>584.4</v>
          </cell>
          <cell r="X99">
            <v>18600</v>
          </cell>
          <cell r="Y99">
            <v>18600</v>
          </cell>
          <cell r="Z99">
            <v>18600</v>
          </cell>
        </row>
        <row r="100">
          <cell r="C100">
            <v>133008</v>
          </cell>
          <cell r="D100">
            <v>11020</v>
          </cell>
          <cell r="E100" t="str">
            <v>LEÓN</v>
          </cell>
          <cell r="F100">
            <v>110200001</v>
          </cell>
          <cell r="G100" t="str">
            <v>LEON DE LOS ALDAMA</v>
          </cell>
          <cell r="H100" t="str">
            <v>SI</v>
          </cell>
          <cell r="I100">
            <v>1102000011141</v>
          </cell>
          <cell r="J100" t="str">
            <v>NO</v>
          </cell>
          <cell r="K100" t="str">
            <v>MUY BAJO</v>
          </cell>
          <cell r="L100" t="str">
            <v>FISM</v>
          </cell>
          <cell r="M100" t="str">
            <v>SERVICIOS PROFESIONALES, CIENTIFICOS Y TECNICOS INTEGRALES</v>
          </cell>
          <cell r="N100" t="str">
            <v>REALIZACION DE ESTUDIOS ASOCIADOS A LOS PROYECTOS Y/O REALIZACION DE ESTUDIOS Y LA EVALUACION DE PROYECTOS</v>
          </cell>
          <cell r="O100" t="str">
            <v>SUBCONTRATACIÓN DE SERVICIOS CON TERCEROS</v>
          </cell>
          <cell r="P100" t="str">
            <v>NO APLICA</v>
          </cell>
          <cell r="Q100" t="str">
            <v>GASTOS INDIRECTOS</v>
          </cell>
          <cell r="R100" t="str">
            <v>SUPERVISION OBRA MEJORAMIENTO DE SANITARIOS, PRIMARIA IGNACIO RAMÍREZ, COL. SANTA MARÍA DE CEMENTOS.</v>
          </cell>
          <cell r="S100">
            <v>1</v>
          </cell>
          <cell r="T100" t="str">
            <v>OTROS</v>
          </cell>
          <cell r="U100" t="str">
            <v>AGOSTO 2017-DICIEMBRE 2017</v>
          </cell>
          <cell r="V100">
            <v>176</v>
          </cell>
          <cell r="W100">
            <v>264</v>
          </cell>
          <cell r="X100">
            <v>21000</v>
          </cell>
          <cell r="Y100">
            <v>21000</v>
          </cell>
          <cell r="Z100">
            <v>21000</v>
          </cell>
        </row>
        <row r="101">
          <cell r="C101">
            <v>133022</v>
          </cell>
          <cell r="D101">
            <v>11020</v>
          </cell>
          <cell r="E101" t="str">
            <v>LEÓN</v>
          </cell>
          <cell r="F101">
            <v>110200785</v>
          </cell>
          <cell r="G101" t="str">
            <v>CENTRO FAMILIAR LA SOLEDAD</v>
          </cell>
          <cell r="H101" t="str">
            <v>SI</v>
          </cell>
          <cell r="I101">
            <v>1102007852277</v>
          </cell>
          <cell r="J101" t="str">
            <v>NO</v>
          </cell>
          <cell r="K101" t="str">
            <v>MUY BAJO</v>
          </cell>
          <cell r="L101" t="str">
            <v>FISM</v>
          </cell>
          <cell r="M101" t="str">
            <v>SERVICIOS PROFESIONALES, CIENTIFICOS Y TECNICOS INTEGRALES</v>
          </cell>
          <cell r="N101" t="str">
            <v>REALIZACION DE ESTUDIOS ASOCIADOS A LOS PROYECTOS Y/O REALIZACION DE ESTUDIOS Y LA EVALUACION DE PROYECTOS</v>
          </cell>
          <cell r="O101" t="str">
            <v>SUBCONTRATACIÓN DE SERVICIOS CON TERCEROS</v>
          </cell>
          <cell r="P101" t="str">
            <v>NO APLICA</v>
          </cell>
          <cell r="Q101" t="str">
            <v>GASTOS INDIRECTOS</v>
          </cell>
          <cell r="R101" t="str">
            <v>SUPERVISION OBRA CONST. DE TECHADO ÁREA DE IMPARTICIÓN FÍSICA, PRIMARIA JOSE MARIA MORELOS Y PAVÓN.</v>
          </cell>
          <cell r="S101">
            <v>1</v>
          </cell>
          <cell r="T101" t="str">
            <v>OTROS</v>
          </cell>
          <cell r="U101" t="str">
            <v>AGOSTO 2017-DICIEMBRE 2017</v>
          </cell>
          <cell r="V101">
            <v>294</v>
          </cell>
          <cell r="W101">
            <v>441</v>
          </cell>
          <cell r="X101">
            <v>72000</v>
          </cell>
          <cell r="Y101">
            <v>72000</v>
          </cell>
          <cell r="Z101">
            <v>72000</v>
          </cell>
        </row>
        <row r="102">
          <cell r="C102">
            <v>133026</v>
          </cell>
          <cell r="D102">
            <v>11020</v>
          </cell>
          <cell r="E102" t="str">
            <v>LEÓN</v>
          </cell>
          <cell r="F102">
            <v>110200458</v>
          </cell>
          <cell r="G102" t="str">
            <v>SAN NICOLÁS DE LOS GONZÁLEZ</v>
          </cell>
          <cell r="H102" t="str">
            <v>SI</v>
          </cell>
          <cell r="I102">
            <v>1102004586316</v>
          </cell>
          <cell r="J102" t="str">
            <v>NO</v>
          </cell>
          <cell r="K102" t="str">
            <v>BAJO</v>
          </cell>
          <cell r="L102" t="str">
            <v>FISM</v>
          </cell>
          <cell r="M102" t="str">
            <v>SERVICIOS PROFESIONALES, CIENTIFICOS Y TECNICOS INTEGRALES</v>
          </cell>
          <cell r="N102" t="str">
            <v>REALIZACION DE ESTUDIOS ASOCIADOS A LOS PROYECTOS Y/O REALIZACION DE ESTUDIOS Y LA EVALUACION DE PROYECTOS</v>
          </cell>
          <cell r="O102" t="str">
            <v>SUBCONTRATACIÓN DE SERVICIOS CON TERCEROS</v>
          </cell>
          <cell r="P102" t="str">
            <v>NO APLICA</v>
          </cell>
          <cell r="Q102" t="str">
            <v>GASTOS INDIRECTOS</v>
          </cell>
          <cell r="R102" t="str">
            <v>SUPERVISION DE OBRA MEJORAMIENTO DE SANITARIOS, PRIMARIA NICOLAS BRAVO EN SAN NICOLAS DE LOS GLZ.</v>
          </cell>
          <cell r="S102">
            <v>1</v>
          </cell>
          <cell r="T102" t="str">
            <v>OTROS</v>
          </cell>
          <cell r="U102" t="str">
            <v>AGOSTO 2017-DICIEMBRE 2017</v>
          </cell>
          <cell r="V102">
            <v>96</v>
          </cell>
          <cell r="W102">
            <v>144</v>
          </cell>
          <cell r="X102">
            <v>21000</v>
          </cell>
          <cell r="Y102">
            <v>21000</v>
          </cell>
          <cell r="Z102">
            <v>21000</v>
          </cell>
        </row>
        <row r="103">
          <cell r="C103">
            <v>133035</v>
          </cell>
          <cell r="D103">
            <v>11020</v>
          </cell>
          <cell r="E103" t="str">
            <v>LEÓN</v>
          </cell>
          <cell r="F103">
            <v>110200001</v>
          </cell>
          <cell r="G103" t="str">
            <v>LEON DE LOS ALDAMA</v>
          </cell>
          <cell r="H103" t="str">
            <v>SI</v>
          </cell>
          <cell r="I103">
            <v>1102000010336</v>
          </cell>
          <cell r="J103" t="str">
            <v>NO</v>
          </cell>
          <cell r="K103" t="str">
            <v>MUY BAJO</v>
          </cell>
          <cell r="L103" t="str">
            <v>FISM</v>
          </cell>
          <cell r="M103" t="str">
            <v>SERVICIOS PROFESIONALES, CIENTIFICOS Y TECNICOS INTEGRALES</v>
          </cell>
          <cell r="N103" t="str">
            <v>REALIZACION DE ESTUDIOS ASOCIADOS A LOS PROYECTOS Y/O REALIZACION DE ESTUDIOS Y LA EVALUACION DE PROYECTOS</v>
          </cell>
          <cell r="O103" t="str">
            <v>SUBCONTRATACIÓN DE SERVICIOS CON TERCEROS</v>
          </cell>
          <cell r="P103" t="str">
            <v>NO APLICA</v>
          </cell>
          <cell r="Q103" t="str">
            <v>GASTOS INDIRECTOS</v>
          </cell>
          <cell r="R103" t="str">
            <v>SUPERVISION DE OBRA MEJORAMIENTO DE SANITARIOS EN TELESECUNDARIA #8, COLONIA SAN FELIPE DE JESUS.</v>
          </cell>
          <cell r="S103">
            <v>1</v>
          </cell>
          <cell r="T103" t="str">
            <v>OTROS</v>
          </cell>
          <cell r="U103" t="str">
            <v>AGOSTO 2017-DICIEMBRE 2017</v>
          </cell>
          <cell r="V103">
            <v>184</v>
          </cell>
          <cell r="W103">
            <v>276</v>
          </cell>
          <cell r="X103">
            <v>21000</v>
          </cell>
          <cell r="Y103">
            <v>21000</v>
          </cell>
          <cell r="Z103">
            <v>21000</v>
          </cell>
        </row>
        <row r="104">
          <cell r="C104">
            <v>133037</v>
          </cell>
          <cell r="D104">
            <v>11020</v>
          </cell>
          <cell r="E104" t="str">
            <v>LEÓN</v>
          </cell>
          <cell r="F104">
            <v>110200001</v>
          </cell>
          <cell r="G104" t="str">
            <v>LEÓN DE LOS ALDAMA</v>
          </cell>
          <cell r="H104" t="str">
            <v>NO</v>
          </cell>
          <cell r="I104" t="str">
            <v>NO APLICA</v>
          </cell>
          <cell r="J104" t="str">
            <v>NO</v>
          </cell>
          <cell r="K104" t="str">
            <v>MUY BAJO</v>
          </cell>
          <cell r="L104" t="str">
            <v>FISM</v>
          </cell>
          <cell r="M104" t="str">
            <v>SERVICIOS PROFESIONALES, CIENTIFICOS Y TECNICOS INTEGRALES</v>
          </cell>
          <cell r="N104" t="str">
            <v>REALIZACION DE ESTUDIOS ASOCIADOS A LOS PROYECTOS Y/O REALIZACION DE ESTUDIOS Y LA EVALUACION DE PROYECTOS</v>
          </cell>
          <cell r="O104" t="str">
            <v>SUBCONTRATACIÓN DE SERVICIOS CON TERCEROS</v>
          </cell>
          <cell r="P104" t="str">
            <v>NO APLICA</v>
          </cell>
          <cell r="Q104" t="str">
            <v>GASTOS INDIRECTOS</v>
          </cell>
          <cell r="R104" t="str">
            <v>SUPERVISION DE LA OBRA CONSTRUCCIÓN DE LA RED DE ALCANTARILLADO EN LA COLONIA PRADOS DE LA LUZ</v>
          </cell>
          <cell r="S104">
            <v>1</v>
          </cell>
          <cell r="T104" t="str">
            <v>OTROS</v>
          </cell>
          <cell r="U104" t="str">
            <v>AGOSTO 2017-DICIEMBRE 2017</v>
          </cell>
          <cell r="V104">
            <v>326</v>
          </cell>
          <cell r="W104">
            <v>489</v>
          </cell>
          <cell r="X104">
            <v>217133.03999999998</v>
          </cell>
          <cell r="Y104">
            <v>217133.03999999998</v>
          </cell>
          <cell r="Z104">
            <v>217133.03999999998</v>
          </cell>
        </row>
        <row r="105">
          <cell r="C105">
            <v>133039</v>
          </cell>
          <cell r="D105">
            <v>11020</v>
          </cell>
          <cell r="E105" t="str">
            <v>LEÓN</v>
          </cell>
          <cell r="F105">
            <v>110200001</v>
          </cell>
          <cell r="G105" t="str">
            <v>LEON DE LOS ALDAMA</v>
          </cell>
          <cell r="H105" t="str">
            <v>SI</v>
          </cell>
          <cell r="I105">
            <v>1102000011974</v>
          </cell>
          <cell r="J105" t="str">
            <v>NO</v>
          </cell>
          <cell r="K105" t="str">
            <v>MUY BAJO</v>
          </cell>
          <cell r="L105" t="str">
            <v>FISM</v>
          </cell>
          <cell r="M105" t="str">
            <v>SERVICIOS PROFESIONALES, CIENTIFICOS Y TECNICOS INTEGRALES</v>
          </cell>
          <cell r="N105" t="str">
            <v>REALIZACION DE ESTUDIOS ASOCIADOS A LOS PROYECTOS Y/O REALIZACION DE ESTUDIOS Y LA EVALUACION DE PROYECTOS</v>
          </cell>
          <cell r="O105" t="str">
            <v>SUBCONTRATACIÓN DE SERVICIOS CON TERCEROS</v>
          </cell>
          <cell r="P105" t="str">
            <v>NO APLICA</v>
          </cell>
          <cell r="Q105" t="str">
            <v>GASTOS INDIRECTOS</v>
          </cell>
          <cell r="R105" t="str">
            <v>SUPERVISION DE LA OBRA CONSTRUCCIÓN DE CUARTO DORMITORIO EN LA LOCALIDAD POMPA</v>
          </cell>
          <cell r="S105">
            <v>1</v>
          </cell>
          <cell r="T105" t="str">
            <v>OTROS</v>
          </cell>
          <cell r="U105" t="str">
            <v>JUNIO 2017-DICIEMBRE 2017</v>
          </cell>
          <cell r="V105">
            <v>4</v>
          </cell>
          <cell r="W105">
            <v>6</v>
          </cell>
          <cell r="X105">
            <v>11295.3084</v>
          </cell>
          <cell r="Y105">
            <v>11295.3084</v>
          </cell>
          <cell r="Z105">
            <v>11295.3084</v>
          </cell>
        </row>
        <row r="106">
          <cell r="C106">
            <v>133040</v>
          </cell>
          <cell r="D106">
            <v>11020</v>
          </cell>
          <cell r="E106" t="str">
            <v>LEÓN</v>
          </cell>
          <cell r="F106">
            <v>110200412</v>
          </cell>
          <cell r="G106" t="str">
            <v>EL RAMILLETE</v>
          </cell>
          <cell r="H106" t="str">
            <v>NO</v>
          </cell>
          <cell r="I106" t="str">
            <v>NO APLICA</v>
          </cell>
          <cell r="J106" t="str">
            <v>SI</v>
          </cell>
          <cell r="K106" t="str">
            <v>MUY BAJO</v>
          </cell>
          <cell r="L106" t="str">
            <v>FISM</v>
          </cell>
          <cell r="M106" t="str">
            <v>SERVICIOS PROFESIONALES, CIENTIFICOS Y TECNICOS INTEGRALES</v>
          </cell>
          <cell r="N106" t="str">
            <v>REALIZACION DE ESTUDIOS ASOCIADOS A LOS PROYECTOS Y/O REALIZACION DE ESTUDIOS Y LA EVALUACION DE PROYECTOS</v>
          </cell>
          <cell r="O106" t="str">
            <v>SUBCONTRATACIÓN DE SERVICIOS CON TERCEROS</v>
          </cell>
          <cell r="P106" t="str">
            <v>NO APLICA</v>
          </cell>
          <cell r="Q106" t="str">
            <v>GASTOS INDIRECTOS</v>
          </cell>
          <cell r="R106" t="str">
            <v>SUPERVISION DE LA OBRA CONSTRUCCIÓN DE CUARTO DORMITORIO EN LA LOCALIDAD EL RAMILLETE</v>
          </cell>
          <cell r="S106">
            <v>1</v>
          </cell>
          <cell r="T106" t="str">
            <v>OTROS</v>
          </cell>
          <cell r="U106" t="str">
            <v>JUNIO 2017-DICIEMBRE 2017</v>
          </cell>
          <cell r="V106">
            <v>4</v>
          </cell>
          <cell r="W106">
            <v>6</v>
          </cell>
          <cell r="X106">
            <v>11295.3084</v>
          </cell>
          <cell r="Y106">
            <v>11295.3084</v>
          </cell>
          <cell r="Z106">
            <v>11295.3084</v>
          </cell>
        </row>
        <row r="107">
          <cell r="C107">
            <v>133058</v>
          </cell>
          <cell r="D107">
            <v>11020</v>
          </cell>
          <cell r="E107" t="str">
            <v>LEÓN</v>
          </cell>
          <cell r="F107">
            <v>110200445</v>
          </cell>
          <cell r="G107" t="str">
            <v>RANCHO SAN JOSÉ DE LOS SAPOS</v>
          </cell>
          <cell r="H107" t="str">
            <v>NO</v>
          </cell>
          <cell r="I107" t="str">
            <v>NO APLICA</v>
          </cell>
          <cell r="J107" t="str">
            <v>SI</v>
          </cell>
          <cell r="K107" t="str">
            <v>NO APLICA</v>
          </cell>
          <cell r="L107" t="str">
            <v>FISM</v>
          </cell>
          <cell r="M107" t="str">
            <v>SERVICIOS PROFESIONALES, CIENTIFICOS Y TECNICOS INTEGRALES</v>
          </cell>
          <cell r="N107" t="str">
            <v>REALIZACION DE ESTUDIOS ASOCIADOS A LOS PROYECTOS Y/O REALIZACION DE ESTUDIOS Y LA EVALUACION DE PROYECTOS</v>
          </cell>
          <cell r="O107" t="str">
            <v>SUBCONTRATACIÓN DE SERVICIOS CON TERCEROS</v>
          </cell>
          <cell r="P107" t="str">
            <v>NO APLICA</v>
          </cell>
          <cell r="Q107" t="str">
            <v>GASTOS INDIRECTOS</v>
          </cell>
          <cell r="R107" t="str">
            <v>SUPERVISION DE OBRA CONST. DE CUARTO DORMITORIO EN LOCALIDAD SAN JOSÉ DE LOS SAPOS ROBERTO MELENDEZ.</v>
          </cell>
          <cell r="S107">
            <v>1</v>
          </cell>
          <cell r="T107" t="str">
            <v>OTROS</v>
          </cell>
          <cell r="U107" t="str">
            <v>JUNIO 2017-DICIEMBRE 2017</v>
          </cell>
          <cell r="V107">
            <v>6</v>
          </cell>
          <cell r="W107">
            <v>9</v>
          </cell>
          <cell r="X107">
            <v>16942.962599999999</v>
          </cell>
          <cell r="Y107">
            <v>16942.962599999999</v>
          </cell>
          <cell r="Z107">
            <v>16942.962599999999</v>
          </cell>
        </row>
        <row r="108">
          <cell r="C108">
            <v>133063</v>
          </cell>
          <cell r="D108">
            <v>11020</v>
          </cell>
          <cell r="E108" t="str">
            <v>LEÓN</v>
          </cell>
          <cell r="F108">
            <v>110200001</v>
          </cell>
          <cell r="G108" t="str">
            <v>LEON DE LOS ALDAMA</v>
          </cell>
          <cell r="H108" t="str">
            <v>SI</v>
          </cell>
          <cell r="I108">
            <v>1102000011974</v>
          </cell>
          <cell r="J108" t="str">
            <v>NO</v>
          </cell>
          <cell r="K108" t="str">
            <v>MUY BAJO</v>
          </cell>
          <cell r="L108" t="str">
            <v>FISM</v>
          </cell>
          <cell r="M108" t="str">
            <v>SERVICIOS PROFESIONALES, CIENTIFICOS Y TECNICOS INTEGRALES</v>
          </cell>
          <cell r="N108" t="str">
            <v>REALIZACION DE ESTUDIOS ASOCIADOS A LOS PROYECTOS Y/O REALIZACION DE ESTUDIOS Y LA EVALUACION DE PROYECTOS</v>
          </cell>
          <cell r="O108" t="str">
            <v>SUBCONTRATACIÓN DE SERVICIOS CON TERCEROS</v>
          </cell>
          <cell r="P108" t="str">
            <v>NO APLICA</v>
          </cell>
          <cell r="Q108" t="str">
            <v>GASTOS INDIRECTOS</v>
          </cell>
          <cell r="R108" t="str">
            <v>SUPERVISION DE OBRA CONST., SUMINISTRO Y COLOCACIÓN DE CALENTADOR SOLAR EN EJIDO POMPA LOS VALDIVIA.</v>
          </cell>
          <cell r="S108">
            <v>1</v>
          </cell>
          <cell r="T108" t="str">
            <v>OTROS</v>
          </cell>
          <cell r="U108" t="str">
            <v>JUNIO 2017-DICIEMBRE 2017</v>
          </cell>
          <cell r="V108">
            <v>10</v>
          </cell>
          <cell r="W108">
            <v>15</v>
          </cell>
          <cell r="X108">
            <v>2078.5680000000002</v>
          </cell>
          <cell r="Y108">
            <v>2078.5680000000002</v>
          </cell>
          <cell r="Z108">
            <v>2078.5680000000002</v>
          </cell>
        </row>
        <row r="109">
          <cell r="C109">
            <v>133071</v>
          </cell>
          <cell r="D109">
            <v>11020</v>
          </cell>
          <cell r="E109" t="str">
            <v>LEÓN</v>
          </cell>
          <cell r="F109">
            <v>110200415</v>
          </cell>
          <cell r="G109" t="str">
            <v>RANCHO NUEVO DE LA LUZ</v>
          </cell>
          <cell r="H109" t="str">
            <v>NO</v>
          </cell>
          <cell r="I109" t="str">
            <v>NO APLICA</v>
          </cell>
          <cell r="J109" t="str">
            <v>SI</v>
          </cell>
          <cell r="K109" t="str">
            <v>BAJO</v>
          </cell>
          <cell r="L109" t="str">
            <v>FISM</v>
          </cell>
          <cell r="M109" t="str">
            <v>SERVICIOS PROFESIONALES, CIENTIFICOS Y TECNICOS INTEGRALES</v>
          </cell>
          <cell r="N109" t="str">
            <v>REALIZACION DE ESTUDIOS ASOCIADOS A LOS PROYECTOS Y/O REALIZACION DE ESTUDIOS Y LA EVALUACION DE PROYECTOS</v>
          </cell>
          <cell r="O109" t="str">
            <v>SUBCONTRATACIÓN DE SERVICIOS CON TERCEROS</v>
          </cell>
          <cell r="P109" t="str">
            <v>NO APLICA</v>
          </cell>
          <cell r="Q109" t="str">
            <v>GASTOS INDIRECTOS</v>
          </cell>
          <cell r="R109" t="str">
            <v>SUPERVISION DE OBRA CONST., SUMINISTRO Y COLOCACIÓN DE CALENTADOR SOLAR EN RANCHO NUEVO DE LA LUZ.</v>
          </cell>
          <cell r="S109">
            <v>1</v>
          </cell>
          <cell r="T109" t="str">
            <v>OTROS</v>
          </cell>
          <cell r="U109" t="str">
            <v>JUNIO 2017-DICIEMBRE 2017</v>
          </cell>
          <cell r="V109">
            <v>20</v>
          </cell>
          <cell r="W109">
            <v>30</v>
          </cell>
          <cell r="X109">
            <v>4157.1360000000004</v>
          </cell>
          <cell r="Y109">
            <v>4157.1360000000004</v>
          </cell>
          <cell r="Z109">
            <v>4157.1360000000004</v>
          </cell>
        </row>
        <row r="110">
          <cell r="C110">
            <v>133074</v>
          </cell>
          <cell r="D110">
            <v>11020</v>
          </cell>
          <cell r="E110" t="str">
            <v>LEÓN</v>
          </cell>
          <cell r="F110">
            <v>110200001</v>
          </cell>
          <cell r="G110" t="str">
            <v>LEON DE LOS ALDAMA</v>
          </cell>
          <cell r="H110" t="str">
            <v>SI</v>
          </cell>
          <cell r="I110">
            <v>1102000015784</v>
          </cell>
          <cell r="J110" t="str">
            <v>NO</v>
          </cell>
          <cell r="K110" t="str">
            <v>MUY BAJO</v>
          </cell>
          <cell r="L110" t="str">
            <v>FISM</v>
          </cell>
          <cell r="M110" t="str">
            <v>SERVICIOS PROFESIONALES, CIENTIFICOS Y TECNICOS INTEGRALES</v>
          </cell>
          <cell r="N110" t="str">
            <v>REALIZACION DE ESTUDIOS ASOCIADOS A LOS PROYECTOS Y/O REALIZACION DE ESTUDIOS Y LA EVALUACION DE PROYECTOS</v>
          </cell>
          <cell r="O110" t="str">
            <v>SUBCONTRATACIÓN DE SERVICIOS CON TERCEROS</v>
          </cell>
          <cell r="P110" t="str">
            <v>NO APLICA</v>
          </cell>
          <cell r="Q110" t="str">
            <v>GASTOS INDIRECTOS</v>
          </cell>
          <cell r="R110" t="str">
            <v>SUPERVISION DE LA OBRA CONSTRUCCIÓN DE PISO FIRME EN LA COLONIA CERRITO AMARILLO</v>
          </cell>
          <cell r="S110">
            <v>1</v>
          </cell>
          <cell r="T110" t="str">
            <v>OTROS</v>
          </cell>
          <cell r="U110" t="str">
            <v>JUNIO 2017-DICIEMBRE 2017</v>
          </cell>
          <cell r="V110">
            <v>2</v>
          </cell>
          <cell r="W110">
            <v>3</v>
          </cell>
          <cell r="X110">
            <v>559.71839999999997</v>
          </cell>
          <cell r="Y110">
            <v>559.71839999999997</v>
          </cell>
          <cell r="Z110">
            <v>559.71839999999997</v>
          </cell>
        </row>
        <row r="111">
          <cell r="C111">
            <v>64202</v>
          </cell>
          <cell r="D111">
            <v>11020</v>
          </cell>
          <cell r="E111" t="str">
            <v>LEÓN</v>
          </cell>
          <cell r="F111">
            <v>110200975</v>
          </cell>
          <cell r="G111" t="str">
            <v>LA ERMITA</v>
          </cell>
          <cell r="H111" t="str">
            <v>SI</v>
          </cell>
          <cell r="I111">
            <v>1102009753788</v>
          </cell>
          <cell r="J111" t="str">
            <v>NO</v>
          </cell>
          <cell r="K111" t="str">
            <v>MUY BAJO</v>
          </cell>
          <cell r="L111" t="str">
            <v>FISM</v>
          </cell>
          <cell r="M111" t="str">
            <v>URBANIZACIÓN</v>
          </cell>
          <cell r="N111" t="str">
            <v>PAVIMENTACIÓN</v>
          </cell>
          <cell r="O111" t="str">
            <v>CONSTRUCCIÓN</v>
          </cell>
          <cell r="P111" t="str">
            <v>REZAGO EN SERVICIOS DE INFRAESTRUCTURA.</v>
          </cell>
          <cell r="Q111" t="str">
            <v>COMPLEMENTARIA</v>
          </cell>
          <cell r="R111" t="str">
            <v>CONSTRUCCIÓN DE LA PAVIMENTACIÓN DE LA CALLE HADES DE LA CALLE EROS A CLOTO DE LA COLONIA LA ERMITA</v>
          </cell>
          <cell r="S111">
            <v>36.5</v>
          </cell>
          <cell r="T111" t="str">
            <v>METRO LINEAL</v>
          </cell>
          <cell r="U111" t="str">
            <v>MAYO 2017-SEPTIEMBRE 2017</v>
          </cell>
          <cell r="V111">
            <v>7.2</v>
          </cell>
          <cell r="W111">
            <v>8.8000000000000007</v>
          </cell>
          <cell r="X111">
            <v>12507.977808219179</v>
          </cell>
          <cell r="Y111">
            <v>456541.19</v>
          </cell>
          <cell r="Z111">
            <v>456541.19</v>
          </cell>
        </row>
        <row r="112">
          <cell r="C112">
            <v>64329</v>
          </cell>
          <cell r="D112">
            <v>11020</v>
          </cell>
          <cell r="E112" t="str">
            <v>LEÓN</v>
          </cell>
          <cell r="F112">
            <v>110200001</v>
          </cell>
          <cell r="G112" t="str">
            <v>LEÓN DE LOS ALDAMA</v>
          </cell>
          <cell r="H112" t="str">
            <v>SI</v>
          </cell>
          <cell r="I112">
            <v>1102000012046</v>
          </cell>
          <cell r="J112" t="str">
            <v>NO</v>
          </cell>
          <cell r="K112" t="str">
            <v>MUY BAJO</v>
          </cell>
          <cell r="L112" t="str">
            <v>FISM</v>
          </cell>
          <cell r="M112" t="str">
            <v>URBANIZACIÓN</v>
          </cell>
          <cell r="N112" t="str">
            <v>PAVIMENTACIÓN</v>
          </cell>
          <cell r="O112" t="str">
            <v>CONSTRUCCIÓN</v>
          </cell>
          <cell r="P112" t="str">
            <v>REZAGO EN SERVICIOS DE INFRAESTRUCTURA.</v>
          </cell>
          <cell r="Q112" t="str">
            <v>COMPLEMENTARIA</v>
          </cell>
          <cell r="R112" t="str">
            <v>CONSTRUCCIÓN DE LA PAVIMENTACIÓN DE LA CALLE PIÑONCILLO DE PASEO DE LA PRESA A AVENIDA RIO DE LOS CASTILLOS DE LA COLONIA VALLE HERMOSO</v>
          </cell>
          <cell r="S112">
            <v>357</v>
          </cell>
          <cell r="T112" t="str">
            <v>METRO LINEAL</v>
          </cell>
          <cell r="U112" t="str">
            <v>MAYO 2017-SEPTIEMBRE 2017</v>
          </cell>
          <cell r="V112">
            <v>138.6</v>
          </cell>
          <cell r="W112">
            <v>169.4</v>
          </cell>
          <cell r="X112">
            <v>10010.041204481793</v>
          </cell>
          <cell r="Y112">
            <v>3573584.71</v>
          </cell>
          <cell r="Z112">
            <v>3573584.71</v>
          </cell>
        </row>
        <row r="113">
          <cell r="C113">
            <v>64717</v>
          </cell>
          <cell r="D113">
            <v>11020</v>
          </cell>
          <cell r="E113" t="str">
            <v>LEÓN</v>
          </cell>
          <cell r="F113">
            <v>110200001</v>
          </cell>
          <cell r="G113" t="str">
            <v>LEÓN DE LOS ALDAMA</v>
          </cell>
          <cell r="H113" t="str">
            <v>SI</v>
          </cell>
          <cell r="I113">
            <v>1102000012027</v>
          </cell>
          <cell r="J113" t="str">
            <v>NO</v>
          </cell>
          <cell r="K113" t="str">
            <v>MUY BAJO</v>
          </cell>
          <cell r="L113" t="str">
            <v>FISM</v>
          </cell>
          <cell r="M113" t="str">
            <v>URBANIZACIÓN</v>
          </cell>
          <cell r="N113" t="str">
            <v>PAVIMENTACIÓN</v>
          </cell>
          <cell r="O113" t="str">
            <v>CONSTRUCCIÓN</v>
          </cell>
          <cell r="P113" t="str">
            <v>REZAGO EN SERVICIOS DE INFRAESTRUCTURA.</v>
          </cell>
          <cell r="Q113" t="str">
            <v>COMPLEMENTARIA</v>
          </cell>
          <cell r="R113" t="str">
            <v>CONSTRUCCIÓN DE LA PAVIMENTACIÓN DE LA CALLE PIRAMIDE DE LA AVENIDA GUANAJUATO A LA CALLE ALFARDA DE LA COLONIA LA PIRAMIDE</v>
          </cell>
          <cell r="S113">
            <v>95.7</v>
          </cell>
          <cell r="T113" t="str">
            <v>METRO LINEAL</v>
          </cell>
          <cell r="U113" t="str">
            <v>MAYO 2017-SEPTIEMBRE 2017</v>
          </cell>
          <cell r="V113">
            <v>32.4</v>
          </cell>
          <cell r="W113">
            <v>39.6</v>
          </cell>
          <cell r="X113">
            <v>13746.163531870428</v>
          </cell>
          <cell r="Y113">
            <v>1315507.8500000001</v>
          </cell>
          <cell r="Z113">
            <v>1315507.8500000001</v>
          </cell>
        </row>
        <row r="114">
          <cell r="C114">
            <v>64733</v>
          </cell>
          <cell r="D114">
            <v>11020</v>
          </cell>
          <cell r="E114" t="str">
            <v>LEÓN</v>
          </cell>
          <cell r="F114">
            <v>110200001</v>
          </cell>
          <cell r="G114" t="str">
            <v>LEÓN DE LOS ALDAMA</v>
          </cell>
          <cell r="H114" t="str">
            <v>SI</v>
          </cell>
          <cell r="I114">
            <v>1102000012385</v>
          </cell>
          <cell r="J114" t="str">
            <v>NO</v>
          </cell>
          <cell r="K114" t="str">
            <v>MUY BAJO</v>
          </cell>
          <cell r="L114" t="str">
            <v>FISM</v>
          </cell>
          <cell r="M114" t="str">
            <v>URBANIZACIÓN</v>
          </cell>
          <cell r="N114" t="str">
            <v>PAVIMENTACIÓN</v>
          </cell>
          <cell r="O114" t="str">
            <v>CONSTRUCCIÓN</v>
          </cell>
          <cell r="P114" t="str">
            <v>REZAGO EN SERVICIOS DE INFRAESTRUCTURA.</v>
          </cell>
          <cell r="Q114" t="str">
            <v>COMPLEMENTARIA</v>
          </cell>
          <cell r="R114" t="str">
            <v>CONSTRUCCIÓN DE LA PAVIMENTACIÓN DE LA CALLE MADRE SANTA ANTES MADRE CARMEN DE LA CALLE MADRE MARINA A TOPAR CON MERCADO DE LA COLONIA DIEZ DE MAYO</v>
          </cell>
          <cell r="S114">
            <v>188.4</v>
          </cell>
          <cell r="T114" t="str">
            <v>METRO LINEAL</v>
          </cell>
          <cell r="U114" t="str">
            <v>MAYO 2017-SEPTIEMBRE 2017</v>
          </cell>
          <cell r="V114">
            <v>90</v>
          </cell>
          <cell r="W114">
            <v>110.00000000000001</v>
          </cell>
          <cell r="X114">
            <v>7702.9991507430996</v>
          </cell>
          <cell r="Y114">
            <v>1451245.04</v>
          </cell>
          <cell r="Z114">
            <v>1451245.04</v>
          </cell>
        </row>
        <row r="115">
          <cell r="C115">
            <v>64744</v>
          </cell>
          <cell r="D115">
            <v>11020</v>
          </cell>
          <cell r="E115" t="str">
            <v>LEÓN</v>
          </cell>
          <cell r="F115">
            <v>110200001</v>
          </cell>
          <cell r="G115" t="str">
            <v>LEÓN DE LOS ALDAMA</v>
          </cell>
          <cell r="H115" t="str">
            <v>SI</v>
          </cell>
          <cell r="I115" t="str">
            <v>110200001495A</v>
          </cell>
          <cell r="J115" t="str">
            <v>NO</v>
          </cell>
          <cell r="K115" t="str">
            <v>MUY BAJO</v>
          </cell>
          <cell r="L115" t="str">
            <v>FISM</v>
          </cell>
          <cell r="M115" t="str">
            <v>URBANIZACIÓN</v>
          </cell>
          <cell r="N115" t="str">
            <v>PAVIMENTACIÓN</v>
          </cell>
          <cell r="O115" t="str">
            <v>CONSTRUCCIÓN</v>
          </cell>
          <cell r="P115" t="str">
            <v>REZAGO EN SERVICIOS DE INFRAESTRUCTURA.</v>
          </cell>
          <cell r="Q115" t="str">
            <v>COMPLEMENTARIA</v>
          </cell>
          <cell r="R115" t="str">
            <v>CONSTRUCCIÓN DE LA PAVIMENTACIÓN DE LA CALLE CERRO ESCONDIDO DE LA CALLE CERRO DEL CUBO A TOPAR DE LA COLONIA SAN ISIDRO LABRADOR</v>
          </cell>
          <cell r="S115">
            <v>75.650000000000006</v>
          </cell>
          <cell r="T115" t="str">
            <v>METRO LINEAL</v>
          </cell>
          <cell r="U115" t="str">
            <v>MAYO 2017-SEPTIEMBRE 2017</v>
          </cell>
          <cell r="V115">
            <v>34.200000000000003</v>
          </cell>
          <cell r="W115">
            <v>41.800000000000004</v>
          </cell>
          <cell r="X115">
            <v>11536.775280898875</v>
          </cell>
          <cell r="Y115">
            <v>872757.05</v>
          </cell>
          <cell r="Z115">
            <v>872757.05</v>
          </cell>
        </row>
        <row r="116">
          <cell r="C116">
            <v>64752</v>
          </cell>
          <cell r="D116">
            <v>11020</v>
          </cell>
          <cell r="E116" t="str">
            <v>LEÓN</v>
          </cell>
          <cell r="F116">
            <v>110200001</v>
          </cell>
          <cell r="G116" t="str">
            <v>LEÓN DE LOS ALDAMA</v>
          </cell>
          <cell r="H116" t="str">
            <v>SI</v>
          </cell>
          <cell r="I116">
            <v>1102000012385</v>
          </cell>
          <cell r="J116" t="str">
            <v>NO</v>
          </cell>
          <cell r="K116" t="str">
            <v>MUY BAJO</v>
          </cell>
          <cell r="L116" t="str">
            <v>FISM</v>
          </cell>
          <cell r="M116" t="str">
            <v>URBANIZACIÓN</v>
          </cell>
          <cell r="N116" t="str">
            <v>PAVIMENTACIÓN</v>
          </cell>
          <cell r="O116" t="str">
            <v>CONSTRUCCIÓN</v>
          </cell>
          <cell r="P116" t="str">
            <v>REZAGO EN SERVICIOS DE INFRAESTRUCTURA.</v>
          </cell>
          <cell r="Q116" t="str">
            <v>COMPLEMENTARIA</v>
          </cell>
          <cell r="R116" t="str">
            <v>CONSTRUCCIÓN DE LA PAVIMENTACIÓN DE LA CALLE PRIVADA MADRE PATRIA DE LA CALLE ATOTONILCO  A TOPAR DE LA COLONIA DIEZ DE MAYO</v>
          </cell>
          <cell r="S116">
            <v>115.3</v>
          </cell>
          <cell r="T116" t="str">
            <v>METRO LINEAL</v>
          </cell>
          <cell r="U116" t="str">
            <v>MAYO 2017-SEPTIEMBRE 2017</v>
          </cell>
          <cell r="V116">
            <v>57.6</v>
          </cell>
          <cell r="W116">
            <v>70.400000000000006</v>
          </cell>
          <cell r="X116">
            <v>12036.228534258456</v>
          </cell>
          <cell r="Y116">
            <v>1387777.15</v>
          </cell>
          <cell r="Z116">
            <v>1387777.15</v>
          </cell>
        </row>
        <row r="117">
          <cell r="C117">
            <v>64784</v>
          </cell>
          <cell r="D117">
            <v>11020</v>
          </cell>
          <cell r="E117" t="str">
            <v>LEÓN</v>
          </cell>
          <cell r="F117">
            <v>110200001</v>
          </cell>
          <cell r="G117" t="str">
            <v>LEÓN DE LOS ALDAMA</v>
          </cell>
          <cell r="H117" t="str">
            <v>SI</v>
          </cell>
          <cell r="I117" t="str">
            <v>110200001495A</v>
          </cell>
          <cell r="J117" t="str">
            <v>NO</v>
          </cell>
          <cell r="K117" t="str">
            <v>MUY BAJO</v>
          </cell>
          <cell r="L117" t="str">
            <v>FISM</v>
          </cell>
          <cell r="M117" t="str">
            <v>URBANIZACIÓN</v>
          </cell>
          <cell r="N117" t="str">
            <v>PAVIMENTACIÓN</v>
          </cell>
          <cell r="O117" t="str">
            <v>CONSTRUCCIÓN</v>
          </cell>
          <cell r="P117" t="str">
            <v>REZAGO EN SERVICIOS DE INFRAESTRUCTURA.</v>
          </cell>
          <cell r="Q117" t="str">
            <v>COMPLEMENTARIA</v>
          </cell>
          <cell r="R117" t="str">
            <v>CONSTRUCCIÓN DE LA PAVIMENTACIÓN DE LA CALLE ARALIA DE CALLE LABRADOR A PORCICULTORES ANTES CANTERA DE LA COLONIA LOS ARRAYANES</v>
          </cell>
          <cell r="S117">
            <v>299</v>
          </cell>
          <cell r="T117" t="str">
            <v>METRO LINEAL</v>
          </cell>
          <cell r="U117" t="str">
            <v>JUNIO 2017- OCTUBRE 2017</v>
          </cell>
          <cell r="V117">
            <v>63</v>
          </cell>
          <cell r="W117">
            <v>77</v>
          </cell>
          <cell r="X117">
            <v>5994.104448160535</v>
          </cell>
          <cell r="Y117">
            <v>1792237.23</v>
          </cell>
          <cell r="Z117">
            <v>1792237.23</v>
          </cell>
        </row>
        <row r="118">
          <cell r="C118">
            <v>64761</v>
          </cell>
          <cell r="D118">
            <v>11020</v>
          </cell>
          <cell r="E118" t="str">
            <v>LEÓN</v>
          </cell>
          <cell r="F118">
            <v>110200001</v>
          </cell>
          <cell r="G118" t="str">
            <v>LEÓN DE LOS ALDAMA</v>
          </cell>
          <cell r="H118" t="str">
            <v>SI</v>
          </cell>
          <cell r="I118" t="str">
            <v>110200001239A</v>
          </cell>
          <cell r="J118" t="str">
            <v>NO</v>
          </cell>
          <cell r="K118" t="str">
            <v>MUY BAJO</v>
          </cell>
          <cell r="L118" t="str">
            <v>FISM</v>
          </cell>
          <cell r="M118" t="str">
            <v>URBANIZACIÓN</v>
          </cell>
          <cell r="N118" t="str">
            <v>PAVIMENTACIÓN</v>
          </cell>
          <cell r="O118" t="str">
            <v>CONSTRUCCIÓN</v>
          </cell>
          <cell r="P118" t="str">
            <v>REZAGO EN SERVICIOS DE INFRAESTRUCTURA.</v>
          </cell>
          <cell r="Q118" t="str">
            <v>COMPLEMENTARIA</v>
          </cell>
          <cell r="R118" t="str">
            <v>CONSTRUCCIÓN DE LA PAVIMENTACIÓN DE LA CALLE MADRE ESTHELA DE MADRE FABIOLA A MADRE MARINA DE LA COLONIA DIEZ DE MAYO</v>
          </cell>
          <cell r="S118">
            <v>89.4</v>
          </cell>
          <cell r="T118" t="str">
            <v>METRO LINEAL</v>
          </cell>
          <cell r="U118" t="str">
            <v>MAYO 2017-SEPTIEMBRE 2017</v>
          </cell>
          <cell r="V118">
            <v>43.2</v>
          </cell>
          <cell r="W118">
            <v>52.800000000000004</v>
          </cell>
          <cell r="X118">
            <v>8539.3219239373593</v>
          </cell>
          <cell r="Y118">
            <v>763415.38</v>
          </cell>
          <cell r="Z118">
            <v>763415.38</v>
          </cell>
        </row>
        <row r="119">
          <cell r="C119">
            <v>64806</v>
          </cell>
          <cell r="D119">
            <v>11020</v>
          </cell>
          <cell r="E119" t="str">
            <v>LEÓN</v>
          </cell>
          <cell r="F119">
            <v>110200001</v>
          </cell>
          <cell r="G119" t="str">
            <v>LEÓN DE LOS ALDAMA</v>
          </cell>
          <cell r="H119" t="str">
            <v>SI</v>
          </cell>
          <cell r="I119">
            <v>1102000012332</v>
          </cell>
          <cell r="J119" t="str">
            <v>NO</v>
          </cell>
          <cell r="K119" t="str">
            <v>MUY BAJO</v>
          </cell>
          <cell r="L119" t="str">
            <v>FISM</v>
          </cell>
          <cell r="M119" t="str">
            <v>URBANIZACIÓN</v>
          </cell>
          <cell r="N119" t="str">
            <v>PAVIMENTACIÓN</v>
          </cell>
          <cell r="O119" t="str">
            <v>CONSTRUCCIÓN</v>
          </cell>
          <cell r="P119" t="str">
            <v>REZAGO EN SERVICIOS DE INFRAESTRUCTURA.</v>
          </cell>
          <cell r="Q119" t="str">
            <v>COMPLEMENTARIA</v>
          </cell>
          <cell r="R119" t="str">
            <v>CONSTRUCCIÓN DE LA PAVIMENTACIÓN DE CALLE SAN JOSE DE MAIPO DE SAN JOSÉ DEL REFUGIO A SAN JOSÉ DE COSTA RICA EN LA COL REFUGIO DE SAN JOSÉ</v>
          </cell>
          <cell r="S119">
            <v>127.55</v>
          </cell>
          <cell r="T119" t="str">
            <v>METRO LINEAL</v>
          </cell>
          <cell r="U119" t="str">
            <v>MAYO 2017-SEPTIEMBRE 2017</v>
          </cell>
          <cell r="V119">
            <v>54</v>
          </cell>
          <cell r="W119">
            <v>66</v>
          </cell>
          <cell r="X119">
            <v>11479.784476675813</v>
          </cell>
          <cell r="Y119">
            <v>1464246.51</v>
          </cell>
          <cell r="Z119">
            <v>1464246.51</v>
          </cell>
        </row>
        <row r="120">
          <cell r="C120">
            <v>64860</v>
          </cell>
          <cell r="D120">
            <v>11020</v>
          </cell>
          <cell r="E120" t="str">
            <v>LEÓN</v>
          </cell>
          <cell r="F120">
            <v>110200001</v>
          </cell>
          <cell r="G120" t="str">
            <v>LEÓN DE LOS ALDAMA</v>
          </cell>
          <cell r="H120" t="str">
            <v>SI</v>
          </cell>
          <cell r="I120">
            <v>1102000013059</v>
          </cell>
          <cell r="J120" t="str">
            <v>NO</v>
          </cell>
          <cell r="K120" t="str">
            <v>MUY BAJO</v>
          </cell>
          <cell r="L120" t="str">
            <v>FISM</v>
          </cell>
          <cell r="M120" t="str">
            <v>URBANIZACIÓN</v>
          </cell>
          <cell r="N120" t="str">
            <v>PAVIMENTACIÓN</v>
          </cell>
          <cell r="O120" t="str">
            <v>CONSTRUCCIÓN</v>
          </cell>
          <cell r="P120" t="str">
            <v>REZAGO EN SERVICIOS DE INFRAESTRUCTURA.</v>
          </cell>
          <cell r="Q120" t="str">
            <v>COMPLEMENTARIA</v>
          </cell>
          <cell r="R120" t="str">
            <v xml:space="preserve">CONSTRUCCIÓN DE PAVIMENTACIÓN DE CALLE MANUEL AVILA CAMACHO DE ADOLFO RUIZ CORTINES A TOPAR CON FRACC SUR DE LA COL PRESIDENTES DE MÉXICO </v>
          </cell>
          <cell r="S120">
            <v>83.35</v>
          </cell>
          <cell r="T120" t="str">
            <v>METRO LINEAL</v>
          </cell>
          <cell r="U120" t="str">
            <v>MAYO 2017-SEPTIEMBRE 2017</v>
          </cell>
          <cell r="V120">
            <v>27</v>
          </cell>
          <cell r="W120">
            <v>33</v>
          </cell>
          <cell r="X120">
            <v>12897.913017396522</v>
          </cell>
          <cell r="Y120">
            <v>1075041.05</v>
          </cell>
          <cell r="Z120">
            <v>1075041.05</v>
          </cell>
        </row>
        <row r="121">
          <cell r="C121">
            <v>65344</v>
          </cell>
          <cell r="D121">
            <v>11020</v>
          </cell>
          <cell r="E121" t="str">
            <v>LEÓN</v>
          </cell>
          <cell r="F121">
            <v>110200001</v>
          </cell>
          <cell r="G121" t="str">
            <v>LEÓN DE LOS ALDAMA</v>
          </cell>
          <cell r="H121" t="str">
            <v>SI</v>
          </cell>
          <cell r="I121">
            <v>1102000012385</v>
          </cell>
          <cell r="J121" t="str">
            <v>NO</v>
          </cell>
          <cell r="K121" t="str">
            <v>MUY BAJO</v>
          </cell>
          <cell r="L121" t="str">
            <v>FISM</v>
          </cell>
          <cell r="M121" t="str">
            <v>URBANIZACIÓN</v>
          </cell>
          <cell r="N121" t="str">
            <v>PAVIMENTACIÓN</v>
          </cell>
          <cell r="O121" t="str">
            <v>CONSTRUCCIÓN</v>
          </cell>
          <cell r="P121" t="str">
            <v>REZAGO EN SERVICIOS DE INFRAESTRUCTURA.</v>
          </cell>
          <cell r="Q121" t="str">
            <v>COMPLEMENTARIA</v>
          </cell>
          <cell r="R121" t="str">
            <v>CONSTRUCCIÓN DE LA PAVIMENTACIÓN DE LA CALLE MADRE REDENTORA DE MADRE PATRIA A MADRE RAQUEL DE LA COLONIA DIEZ DE MAYO</v>
          </cell>
          <cell r="S121">
            <v>72</v>
          </cell>
          <cell r="T121" t="str">
            <v>METRO LINEAL</v>
          </cell>
          <cell r="U121" t="str">
            <v>JULIO 2017- NOVIEMBRE 2017</v>
          </cell>
          <cell r="V121">
            <v>12.6</v>
          </cell>
          <cell r="W121">
            <v>15.400000000000002</v>
          </cell>
          <cell r="X121">
            <v>12841.157499999999</v>
          </cell>
          <cell r="Y121">
            <v>924563.34</v>
          </cell>
          <cell r="Z121">
            <v>924563.34</v>
          </cell>
        </row>
        <row r="122">
          <cell r="C122">
            <v>74266</v>
          </cell>
          <cell r="D122">
            <v>11020</v>
          </cell>
          <cell r="E122" t="str">
            <v>LEÓN</v>
          </cell>
          <cell r="F122">
            <v>110200335</v>
          </cell>
          <cell r="G122" t="str">
            <v>HACIENDA ARRIBA (SAN JOSE DE LA CONCEPCIÓN)</v>
          </cell>
          <cell r="H122" t="str">
            <v>NO APLICA</v>
          </cell>
          <cell r="I122" t="str">
            <v>NO APLICA</v>
          </cell>
          <cell r="J122" t="str">
            <v>NO</v>
          </cell>
          <cell r="K122" t="str">
            <v>BAJO</v>
          </cell>
          <cell r="L122" t="str">
            <v>FISM</v>
          </cell>
          <cell r="M122" t="str">
            <v>URBANIZACIÓN</v>
          </cell>
          <cell r="N122" t="str">
            <v>PAVIMENTACIÓN</v>
          </cell>
          <cell r="O122" t="str">
            <v>AMPLIACION</v>
          </cell>
          <cell r="P122" t="str">
            <v xml:space="preserve">CONECTIVIDAD Y ACCESIBILIDAD A COMUNIDADES RURALES </v>
          </cell>
          <cell r="Q122" t="str">
            <v>COMPLEMENTARIA</v>
          </cell>
          <cell r="R122" t="str">
            <v>AMPLIACIÓN DE PAVIMENTACION DE LA CALLE PRINCIPAL DE LA COMUNIDAD HACIENDA ARRIBA TRAMO PAVIMENTO EXISTENTE NORTE A PAVIMENTO EXISTENTE SUR</v>
          </cell>
          <cell r="S122">
            <v>198</v>
          </cell>
          <cell r="T122" t="str">
            <v>METRO LINEAL</v>
          </cell>
          <cell r="U122" t="str">
            <v>ENERO 2017-MAYO 2017</v>
          </cell>
          <cell r="V122">
            <v>772</v>
          </cell>
          <cell r="W122">
            <v>798</v>
          </cell>
          <cell r="X122">
            <v>1663.9785858585858</v>
          </cell>
          <cell r="Y122">
            <v>329467.76</v>
          </cell>
          <cell r="Z122">
            <v>329467.76</v>
          </cell>
        </row>
        <row r="123">
          <cell r="C123">
            <v>74303</v>
          </cell>
          <cell r="D123">
            <v>11020</v>
          </cell>
          <cell r="E123" t="str">
            <v>LEÓN</v>
          </cell>
          <cell r="F123">
            <v>110200360</v>
          </cell>
          <cell r="G123" t="str">
            <v>LUCIO BLANCO ( LOS GAVILANES)</v>
          </cell>
          <cell r="H123" t="str">
            <v>NO APLICA</v>
          </cell>
          <cell r="I123" t="str">
            <v>NO APLICA</v>
          </cell>
          <cell r="J123" t="str">
            <v>NO</v>
          </cell>
          <cell r="K123" t="str">
            <v>BAJO</v>
          </cell>
          <cell r="L123" t="str">
            <v>FISM</v>
          </cell>
          <cell r="M123" t="str">
            <v>URBANIZACIÓN</v>
          </cell>
          <cell r="N123" t="str">
            <v>PAVIMENTACIÓN</v>
          </cell>
          <cell r="O123" t="str">
            <v>AMPLIACION</v>
          </cell>
          <cell r="P123" t="str">
            <v xml:space="preserve">CONECTIVIDAD Y ACCESIBILIDAD A COMUNIDADES RURALES </v>
          </cell>
          <cell r="Q123" t="str">
            <v>COMPLEMENTARIA</v>
          </cell>
          <cell r="R123" t="str">
            <v>AMPLIACIÓN DE PAVIMENTACION DE LA CALLE CUENCA RÍO LERMA TRAMO SOCAVÓN  A LUCIO BLANCO EN LA COMUNIDAD DE LUCIO BLANCO Y SAN JUAN DE OTATES</v>
          </cell>
          <cell r="S123">
            <v>613</v>
          </cell>
          <cell r="T123" t="str">
            <v>METRO LINEAL</v>
          </cell>
          <cell r="U123" t="str">
            <v>ENERO 2017-SEPTIEMBRE 2017</v>
          </cell>
          <cell r="V123">
            <v>592</v>
          </cell>
          <cell r="W123">
            <v>626</v>
          </cell>
          <cell r="X123">
            <v>373.23398042414357</v>
          </cell>
          <cell r="Y123">
            <v>228792.43</v>
          </cell>
          <cell r="Z123">
            <v>228792.43</v>
          </cell>
        </row>
        <row r="124">
          <cell r="C124">
            <v>75184</v>
          </cell>
          <cell r="D124">
            <v>11020</v>
          </cell>
          <cell r="E124" t="str">
            <v>LEÓN</v>
          </cell>
          <cell r="F124">
            <v>110200347</v>
          </cell>
          <cell r="G124" t="str">
            <v>LA LABORCITA</v>
          </cell>
          <cell r="H124" t="str">
            <v>NO APLICA</v>
          </cell>
          <cell r="I124" t="str">
            <v>NO APLICA</v>
          </cell>
          <cell r="J124" t="str">
            <v>NO</v>
          </cell>
          <cell r="K124" t="str">
            <v>BAJO</v>
          </cell>
          <cell r="L124" t="str">
            <v>FISM</v>
          </cell>
          <cell r="M124" t="str">
            <v>URBANIZACIÓN</v>
          </cell>
          <cell r="N124" t="str">
            <v>CAMINO/CARRETERAS</v>
          </cell>
          <cell r="O124" t="str">
            <v>REHABILITACIÓN</v>
          </cell>
          <cell r="P124" t="str">
            <v xml:space="preserve">CONECTIVIDAD Y ACCESIBILIDAD A COMUNIDADES RURALES </v>
          </cell>
          <cell r="Q124" t="str">
            <v>COMPLEMENTARIA</v>
          </cell>
          <cell r="R124" t="str">
            <v>REHABILITACION DE CAMINO DE ACCESO ASFALTADO DE LA COMUNIDAD LA LABORCITA</v>
          </cell>
          <cell r="S124">
            <v>406</v>
          </cell>
          <cell r="T124" t="str">
            <v>METRO LINEAL</v>
          </cell>
          <cell r="U124" t="str">
            <v>JUNIO 2017-OCTUBRE 2017</v>
          </cell>
          <cell r="V124">
            <v>744</v>
          </cell>
          <cell r="W124">
            <v>823</v>
          </cell>
          <cell r="X124">
            <v>2463.0541871921182</v>
          </cell>
          <cell r="Y124">
            <v>1000000</v>
          </cell>
          <cell r="Z124">
            <v>1000000</v>
          </cell>
        </row>
        <row r="125">
          <cell r="C125">
            <v>75232</v>
          </cell>
          <cell r="D125">
            <v>11020</v>
          </cell>
          <cell r="E125" t="str">
            <v>LEÓN</v>
          </cell>
          <cell r="F125">
            <v>110200452</v>
          </cell>
          <cell r="G125" t="str">
            <v>SAN JUAN DE OTATES</v>
          </cell>
          <cell r="H125" t="str">
            <v>NO APLICA</v>
          </cell>
          <cell r="I125" t="str">
            <v>NO APLICA</v>
          </cell>
          <cell r="J125" t="str">
            <v>NO</v>
          </cell>
          <cell r="K125" t="str">
            <v>BAJO</v>
          </cell>
          <cell r="L125" t="str">
            <v>FISM</v>
          </cell>
          <cell r="M125" t="str">
            <v>URBANIZACIÓN</v>
          </cell>
          <cell r="N125" t="str">
            <v>CAMINO/CARRETERAS</v>
          </cell>
          <cell r="O125" t="str">
            <v>REHABILITACIÓN</v>
          </cell>
          <cell r="P125" t="str">
            <v xml:space="preserve">CONECTIVIDAD Y ACCESIBILIDAD A COMUNIDADES RURALES </v>
          </cell>
          <cell r="Q125" t="str">
            <v>COMPLEMENTARIA</v>
          </cell>
          <cell r="R125" t="str">
            <v>REHABILITACION DE CAMINO DE ACCESO ASFALTADO DE LA COMUNIDAD DE SAN JUAN DE OTATES</v>
          </cell>
          <cell r="S125">
            <v>851</v>
          </cell>
          <cell r="T125" t="str">
            <v>METRO LINEAL</v>
          </cell>
          <cell r="U125" t="str">
            <v>JUNIO 2017-DICIEMBRE 2017</v>
          </cell>
          <cell r="V125">
            <v>1391</v>
          </cell>
          <cell r="W125">
            <v>1514</v>
          </cell>
          <cell r="X125">
            <v>1175.0881316098707</v>
          </cell>
          <cell r="Y125">
            <v>1000000</v>
          </cell>
          <cell r="Z125">
            <v>1000000</v>
          </cell>
        </row>
        <row r="126">
          <cell r="C126">
            <v>75377</v>
          </cell>
          <cell r="D126">
            <v>11020</v>
          </cell>
          <cell r="E126" t="str">
            <v>LEÓN</v>
          </cell>
          <cell r="F126">
            <v>11020335</v>
          </cell>
          <cell r="G126" t="str">
            <v>HACIENDA ARRIBA (SAN JOSE DE LA CONCEPCION)</v>
          </cell>
          <cell r="H126" t="str">
            <v>NO APLICA</v>
          </cell>
          <cell r="I126" t="str">
            <v>NO APLICA</v>
          </cell>
          <cell r="J126" t="str">
            <v>NO</v>
          </cell>
          <cell r="K126" t="str">
            <v>BAJO</v>
          </cell>
          <cell r="L126" t="str">
            <v>FISM</v>
          </cell>
          <cell r="M126" t="str">
            <v>URBANIZACIÓN</v>
          </cell>
          <cell r="N126" t="str">
            <v>CAMINO/CARRETERAS</v>
          </cell>
          <cell r="O126" t="str">
            <v>REHABILITACIÓN</v>
          </cell>
          <cell r="P126" t="str">
            <v xml:space="preserve">CONECTIVIDAD Y ACCESIBILIDAD A COMUNIDADES RURALES </v>
          </cell>
          <cell r="Q126" t="str">
            <v>COMPLEMENTARIA</v>
          </cell>
          <cell r="R126" t="str">
            <v>REHABILITACION DE CAMINO DE ACCESO EMPEDRADO DE LA COMUNIDAD DE HACIENDA ARRIBA SAN JOSÉ DE LA CONCEPCIÓN</v>
          </cell>
          <cell r="S126">
            <v>592</v>
          </cell>
          <cell r="T126" t="str">
            <v xml:space="preserve">METRO CUADRADO </v>
          </cell>
          <cell r="U126" t="str">
            <v>JUNIO 2017-DICIEMBRE 2017</v>
          </cell>
          <cell r="V126">
            <v>772</v>
          </cell>
          <cell r="W126">
            <v>798</v>
          </cell>
          <cell r="X126">
            <v>1689.1891891891892</v>
          </cell>
          <cell r="Y126">
            <v>1000000</v>
          </cell>
          <cell r="Z126">
            <v>1000000</v>
          </cell>
        </row>
        <row r="127">
          <cell r="C127">
            <v>75448</v>
          </cell>
          <cell r="D127">
            <v>11020</v>
          </cell>
          <cell r="E127" t="str">
            <v>LEÓN</v>
          </cell>
          <cell r="F127">
            <v>110200464</v>
          </cell>
          <cell r="G127" t="str">
            <v>ALVARO OBREGON (SANTA ANA DEL CONDE)</v>
          </cell>
          <cell r="H127" t="str">
            <v>NO APLICA</v>
          </cell>
          <cell r="I127" t="str">
            <v>NO APLICA</v>
          </cell>
          <cell r="J127" t="str">
            <v>NO</v>
          </cell>
          <cell r="K127" t="str">
            <v>MUY BAJO</v>
          </cell>
          <cell r="L127" t="str">
            <v>FISM</v>
          </cell>
          <cell r="M127" t="str">
            <v>URBANIZACIÓN</v>
          </cell>
          <cell r="N127" t="str">
            <v>CAMINO/CARRETERAS</v>
          </cell>
          <cell r="O127" t="str">
            <v>REHABILITACIÓN</v>
          </cell>
          <cell r="P127" t="str">
            <v xml:space="preserve">CONECTIVIDAD Y ACCESIBILIDAD A COMUNIDADES RURALES </v>
          </cell>
          <cell r="Q127" t="str">
            <v>COMPLEMENTARIA</v>
          </cell>
          <cell r="R127" t="str">
            <v>REHABILITACION DE CAMINO DE ACCESO EMPEDRADO DE LA COMUNIDAD SANTA ANA DEL CONDE</v>
          </cell>
          <cell r="S127">
            <v>772</v>
          </cell>
          <cell r="T127" t="str">
            <v>METRO CUADRADO</v>
          </cell>
          <cell r="U127" t="str">
            <v>JUNIO 2017-DICIEMBRE 2017</v>
          </cell>
          <cell r="V127">
            <v>1745</v>
          </cell>
          <cell r="W127">
            <v>1711</v>
          </cell>
          <cell r="X127">
            <v>1295.3367875647668</v>
          </cell>
          <cell r="Y127">
            <v>1000000</v>
          </cell>
          <cell r="Z127">
            <v>1000000</v>
          </cell>
        </row>
        <row r="128">
          <cell r="C128">
            <v>74478</v>
          </cell>
          <cell r="D128">
            <v>11020</v>
          </cell>
          <cell r="E128" t="str">
            <v>LEÓN</v>
          </cell>
          <cell r="F128">
            <v>110200267</v>
          </cell>
          <cell r="G128" t="str">
            <v>LOS ARCOS</v>
          </cell>
          <cell r="H128" t="str">
            <v>NO APLICA</v>
          </cell>
          <cell r="I128" t="str">
            <v>NO APLICA</v>
          </cell>
          <cell r="J128" t="str">
            <v>NO</v>
          </cell>
          <cell r="K128" t="str">
            <v>MUY BAJO</v>
          </cell>
          <cell r="L128" t="str">
            <v>FISM</v>
          </cell>
          <cell r="M128" t="str">
            <v>URBANIZACIÓN</v>
          </cell>
          <cell r="N128" t="str">
            <v>CAMINO/CARRETERAS</v>
          </cell>
          <cell r="O128" t="str">
            <v>REHABILITACIÓN</v>
          </cell>
          <cell r="P128" t="str">
            <v xml:space="preserve">CONECTIVIDAD Y ACCESIBILIDAD A COMUNIDADES RURALES </v>
          </cell>
          <cell r="Q128" t="str">
            <v>COMPLEMENTARIA</v>
          </cell>
          <cell r="R128" t="str">
            <v>REHABILITACION DE CAMINO DE ACCESO EMPEDRADO DE LA COMUNIDAD LOS ARCOS</v>
          </cell>
          <cell r="S128">
            <v>1257</v>
          </cell>
          <cell r="T128" t="str">
            <v>METRO LINEAL</v>
          </cell>
          <cell r="U128" t="str">
            <v>JUNIO 2017-DICIEMBRE 2017</v>
          </cell>
          <cell r="V128">
            <v>575</v>
          </cell>
          <cell r="W128">
            <v>599</v>
          </cell>
          <cell r="X128">
            <v>1263.1366825775656</v>
          </cell>
          <cell r="Y128">
            <v>1587762.81</v>
          </cell>
          <cell r="Z128">
            <v>1587762.81</v>
          </cell>
        </row>
        <row r="129">
          <cell r="C129">
            <v>64106</v>
          </cell>
          <cell r="D129">
            <v>11020</v>
          </cell>
          <cell r="E129" t="str">
            <v>LEÓN</v>
          </cell>
          <cell r="F129">
            <v>110201262</v>
          </cell>
          <cell r="G129" t="str">
            <v>REAL DE LA JOYA</v>
          </cell>
          <cell r="H129" t="str">
            <v>NO APLICA</v>
          </cell>
          <cell r="I129" t="str">
            <v>NO APLICA</v>
          </cell>
          <cell r="J129" t="str">
            <v>NO</v>
          </cell>
          <cell r="K129" t="str">
            <v>BAJO</v>
          </cell>
          <cell r="L129" t="str">
            <v>FISM</v>
          </cell>
          <cell r="M129" t="str">
            <v>URBANIZACIÓN</v>
          </cell>
          <cell r="N129" t="str">
            <v>COMEDORES COMUNITARIOS</v>
          </cell>
          <cell r="O129" t="str">
            <v>CONSTRUCCIÓN</v>
          </cell>
          <cell r="P129" t="str">
            <v>ACCESO A LA ALIMENTACIÓN</v>
          </cell>
          <cell r="Q129" t="str">
            <v>DIRECTA</v>
          </cell>
          <cell r="R129" t="str">
            <v>CONSTRUCCIÓN DE COMEDOR COMUNITARIO EN LA COLONIA REAL DE LA JOYA</v>
          </cell>
          <cell r="S129">
            <v>1</v>
          </cell>
          <cell r="T129" t="str">
            <v>COMEDOR COMUNITARIO</v>
          </cell>
          <cell r="U129" t="str">
            <v>JULIO 2017-DICIEMBRE 2017</v>
          </cell>
          <cell r="V129">
            <v>15</v>
          </cell>
          <cell r="W129">
            <v>20</v>
          </cell>
          <cell r="X129">
            <v>1875000</v>
          </cell>
          <cell r="Y129">
            <v>1875000</v>
          </cell>
          <cell r="Z129">
            <v>1875000</v>
          </cell>
        </row>
        <row r="130">
          <cell r="C130">
            <v>64170</v>
          </cell>
          <cell r="D130">
            <v>11020</v>
          </cell>
          <cell r="E130" t="str">
            <v>LEÓN</v>
          </cell>
          <cell r="F130">
            <v>110201262</v>
          </cell>
          <cell r="G130" t="str">
            <v>REAL DE LA JOYA</v>
          </cell>
          <cell r="H130" t="str">
            <v>NO APLICA</v>
          </cell>
          <cell r="I130" t="str">
            <v>NO APLICA</v>
          </cell>
          <cell r="J130" t="str">
            <v>NO</v>
          </cell>
          <cell r="K130" t="str">
            <v>BAJO</v>
          </cell>
          <cell r="L130" t="str">
            <v>FISM</v>
          </cell>
          <cell r="M130" t="str">
            <v>URBANIZACIÓN</v>
          </cell>
          <cell r="N130" t="str">
            <v>COMEDORES COMUNITARIOS</v>
          </cell>
          <cell r="O130" t="str">
            <v>EQUIPAMIENTO</v>
          </cell>
          <cell r="P130" t="str">
            <v>ACCESO A LA ALIMENTACIÓN</v>
          </cell>
          <cell r="Q130" t="str">
            <v>DIRECTA</v>
          </cell>
          <cell r="R130" t="str">
            <v>EQUIPAMIENTO DE COMEDOR COMUNITARIO DE LA COLONIA REAL DE LA JOYA</v>
          </cell>
          <cell r="S130">
            <v>1</v>
          </cell>
          <cell r="T130" t="str">
            <v>LOTE</v>
          </cell>
          <cell r="U130" t="str">
            <v>SEPTIEMBRE 2017-DICIEMBRE 2017</v>
          </cell>
          <cell r="V130">
            <v>15</v>
          </cell>
          <cell r="W130">
            <v>20</v>
          </cell>
          <cell r="X130">
            <v>125000</v>
          </cell>
          <cell r="Y130">
            <v>125000</v>
          </cell>
          <cell r="Z130">
            <v>125000</v>
          </cell>
        </row>
        <row r="131">
          <cell r="C131">
            <v>70063</v>
          </cell>
          <cell r="D131">
            <v>11020</v>
          </cell>
          <cell r="E131" t="str">
            <v>LEÓN</v>
          </cell>
          <cell r="F131">
            <v>110200001</v>
          </cell>
          <cell r="G131" t="str">
            <v>LEON DE LOS ALDAMA</v>
          </cell>
          <cell r="H131" t="str">
            <v>SI</v>
          </cell>
          <cell r="I131">
            <v>1102000011936</v>
          </cell>
          <cell r="J131" t="str">
            <v>NO</v>
          </cell>
          <cell r="K131" t="str">
            <v>MUY BAJO</v>
          </cell>
          <cell r="L131" t="str">
            <v>FISM</v>
          </cell>
          <cell r="M131" t="str">
            <v>EDUCACIÓN</v>
          </cell>
          <cell r="N131" t="str">
            <v>TECHADOS EN ÁREAS DE IMPARTICIÓN DE EDUCACIÓN FÍSICA</v>
          </cell>
          <cell r="O131" t="str">
            <v>CONSTRUCCIÓN</v>
          </cell>
          <cell r="P131" t="str">
            <v>REZAGO EDUCATIVO</v>
          </cell>
          <cell r="Q131" t="str">
            <v>COMPLEMENTARIA</v>
          </cell>
          <cell r="R131" t="str">
            <v>CONSTRUCCIÓN DE TECHADO EN ÁREA DE IMPARTICIÓN DE EDUCACIÓN FÍSICA EN LA SECUNDARIA TÉCNICA DE LA COLONIA CERRITO DE JEREZ</v>
          </cell>
          <cell r="S131">
            <v>730</v>
          </cell>
          <cell r="T131" t="str">
            <v>METROS CUADRADOS DE CONSTRUCCIÓN</v>
          </cell>
          <cell r="U131" t="str">
            <v>AGOSTO 2017-DICIEMBRE 2017</v>
          </cell>
          <cell r="V131">
            <v>680</v>
          </cell>
          <cell r="W131">
            <v>1020</v>
          </cell>
          <cell r="X131">
            <v>1643.8356164383561</v>
          </cell>
          <cell r="Y131">
            <v>1200000</v>
          </cell>
          <cell r="Z131">
            <v>1200000</v>
          </cell>
        </row>
        <row r="132">
          <cell r="C132">
            <v>70101</v>
          </cell>
          <cell r="D132">
            <v>11020</v>
          </cell>
          <cell r="E132" t="str">
            <v>LEÓN</v>
          </cell>
          <cell r="F132">
            <v>110200786</v>
          </cell>
          <cell r="G132" t="str">
            <v>RIZOS DE LA JOYA (RIZOS DEL SAUCILLO)</v>
          </cell>
          <cell r="H132" t="str">
            <v>SI</v>
          </cell>
          <cell r="I132">
            <v>1102007866320</v>
          </cell>
          <cell r="J132" t="str">
            <v>NO</v>
          </cell>
          <cell r="K132" t="str">
            <v>BAJO</v>
          </cell>
          <cell r="L132" t="str">
            <v>FISM</v>
          </cell>
          <cell r="M132" t="str">
            <v>EDUCACIÓN</v>
          </cell>
          <cell r="N132" t="str">
            <v>TECHADOS EN ÁREAS DE IMPARTICIÓN DE EDUCACIÓN FÍSICA</v>
          </cell>
          <cell r="O132" t="str">
            <v>CONSTRUCCIÓN</v>
          </cell>
          <cell r="P132" t="str">
            <v>REZAGO EDUCATIVO</v>
          </cell>
          <cell r="Q132" t="str">
            <v>COMPLEMENTARIA</v>
          </cell>
          <cell r="R132" t="str">
            <v>CONSTRUCCIÓN DE TECHADO EN ÁREA DE IMPARTICIÓN DE EDUCACIÓN FÍSICA EN LA SECUNDARIA GENERAL DE LA COLONIA RIZOS DE LA JOYA</v>
          </cell>
          <cell r="S132">
            <v>730</v>
          </cell>
          <cell r="T132" t="str">
            <v>METROS CUADRADOS DE CONSTRUCCIÓN</v>
          </cell>
          <cell r="U132" t="str">
            <v>AGOSTO 2017-DICIEMBRE 2017</v>
          </cell>
          <cell r="V132">
            <v>272</v>
          </cell>
          <cell r="W132">
            <v>408</v>
          </cell>
          <cell r="X132">
            <v>1643.8356164383561</v>
          </cell>
          <cell r="Y132">
            <v>1200000</v>
          </cell>
          <cell r="Z132">
            <v>1200000</v>
          </cell>
        </row>
        <row r="133">
          <cell r="C133">
            <v>73147</v>
          </cell>
          <cell r="D133">
            <v>11020</v>
          </cell>
          <cell r="E133" t="str">
            <v>LEÓN</v>
          </cell>
          <cell r="F133">
            <v>110200975</v>
          </cell>
          <cell r="G133" t="str">
            <v>LA ERMITA</v>
          </cell>
          <cell r="H133" t="str">
            <v>SI</v>
          </cell>
          <cell r="I133">
            <v>1102009755197</v>
          </cell>
          <cell r="J133" t="str">
            <v>NO</v>
          </cell>
          <cell r="K133" t="str">
            <v>MUY BAJO</v>
          </cell>
          <cell r="L133" t="str">
            <v>FISM</v>
          </cell>
          <cell r="M133" t="str">
            <v>EDUCACIÓN</v>
          </cell>
          <cell r="N133" t="str">
            <v>PREESCOLAR (BARDAS PERIMETRALES)</v>
          </cell>
          <cell r="O133" t="str">
            <v>CONSTRUCCIÓN</v>
          </cell>
          <cell r="P133" t="str">
            <v>REZAGO EDUCATIVO</v>
          </cell>
          <cell r="Q133" t="str">
            <v>COMPLEMENTARIA</v>
          </cell>
          <cell r="R133" t="str">
            <v>CONSTRUCCIÓN DE BARDA PERIMETRAL EN EL PREESCOLAR IGNACIO GARCIA TELLEZ DE LA COLONIA LOMAS DEL MIRADOR</v>
          </cell>
          <cell r="S133">
            <v>555</v>
          </cell>
          <cell r="T133" t="str">
            <v>METRO CUADRADO</v>
          </cell>
          <cell r="U133" t="str">
            <v>AGOSTO 2017-DICIEMBRE 2017</v>
          </cell>
          <cell r="V133">
            <v>84</v>
          </cell>
          <cell r="W133">
            <v>126</v>
          </cell>
          <cell r="X133">
            <v>2702.7027027027025</v>
          </cell>
          <cell r="Y133">
            <v>1500000</v>
          </cell>
          <cell r="Z133">
            <v>1500000</v>
          </cell>
        </row>
        <row r="134">
          <cell r="C134">
            <v>70127</v>
          </cell>
          <cell r="D134">
            <v>11020</v>
          </cell>
          <cell r="E134" t="str">
            <v>LEÓN</v>
          </cell>
          <cell r="F134">
            <v>110200975</v>
          </cell>
          <cell r="G134" t="str">
            <v>LA ERMITA</v>
          </cell>
          <cell r="H134" t="str">
            <v>SI</v>
          </cell>
          <cell r="I134">
            <v>1102009755197</v>
          </cell>
          <cell r="J134" t="str">
            <v>NO</v>
          </cell>
          <cell r="K134" t="str">
            <v>MUY BAJO</v>
          </cell>
          <cell r="L134" t="str">
            <v>FISM</v>
          </cell>
          <cell r="M134" t="str">
            <v>EDUCACIÓN</v>
          </cell>
          <cell r="N134" t="str">
            <v>PREESCOLAR (SANITARIOS)</v>
          </cell>
          <cell r="O134" t="str">
            <v>CONSTRUCCIÓN</v>
          </cell>
          <cell r="P134" t="str">
            <v>REZAGO EDUCATIVO</v>
          </cell>
          <cell r="Q134" t="str">
            <v>COMPLEMENTARIA</v>
          </cell>
          <cell r="R134" t="str">
            <v>CONSTRUCCIÓN DE SERVICIO SANITARIO EN EL PREESCOLAR IGNACIO GARCIA TELLEZ DE LA COLONIA LOMAS DEL MIRADOR</v>
          </cell>
          <cell r="S134">
            <v>1</v>
          </cell>
          <cell r="T134" t="str">
            <v>SANITARIO</v>
          </cell>
          <cell r="U134" t="str">
            <v>AGOSTO 2017-DICIEMBRE 2017</v>
          </cell>
          <cell r="V134">
            <v>84</v>
          </cell>
          <cell r="W134">
            <v>126</v>
          </cell>
          <cell r="X134">
            <v>900000</v>
          </cell>
          <cell r="Y134">
            <v>900000</v>
          </cell>
          <cell r="Z134">
            <v>900000</v>
          </cell>
        </row>
        <row r="135">
          <cell r="C135">
            <v>70182</v>
          </cell>
          <cell r="D135">
            <v>11020</v>
          </cell>
          <cell r="E135" t="str">
            <v>LEÓN</v>
          </cell>
          <cell r="F135">
            <v>110200785</v>
          </cell>
          <cell r="G135" t="str">
            <v>CENTRO FAMILIAR LA SOLEDAD</v>
          </cell>
          <cell r="H135" t="str">
            <v>SI</v>
          </cell>
          <cell r="I135">
            <v>1102007852313</v>
          </cell>
          <cell r="J135" t="str">
            <v>NO</v>
          </cell>
          <cell r="K135" t="str">
            <v>MUY BAJO</v>
          </cell>
          <cell r="L135" t="str">
            <v>FISM</v>
          </cell>
          <cell r="M135" t="str">
            <v>EDUCACIÓN</v>
          </cell>
          <cell r="N135" t="str">
            <v>SECUNDARIA (AULAS)</v>
          </cell>
          <cell r="O135" t="str">
            <v>CONSTRUCCIÓN</v>
          </cell>
          <cell r="P135" t="str">
            <v>REZAGO EDUCATIVO</v>
          </cell>
          <cell r="Q135" t="str">
            <v>COMPLEMENTARIA</v>
          </cell>
          <cell r="R135" t="str">
            <v>CONSTRUCCIÓN DE CUATRO AULAS TALLERES ESTRUCTURA DOS PUNTO CINCO ENTRE EJE U DOS C EN LA SECUNDARIA TECNICA DE LA COLONIA BALCONES DE LA JOYA</v>
          </cell>
          <cell r="S135">
            <v>4</v>
          </cell>
          <cell r="T135" t="str">
            <v>AULA</v>
          </cell>
          <cell r="U135" t="str">
            <v>AGOSTO 2017-DICIEMBRE 2017</v>
          </cell>
          <cell r="V135">
            <v>626.80000000000007</v>
          </cell>
          <cell r="W135">
            <v>940.19999999999993</v>
          </cell>
          <cell r="X135">
            <v>1042431.2475000001</v>
          </cell>
          <cell r="Y135">
            <v>4169724.99</v>
          </cell>
          <cell r="Z135">
            <v>4169724.99</v>
          </cell>
        </row>
        <row r="136">
          <cell r="C136">
            <v>70238</v>
          </cell>
          <cell r="D136">
            <v>11020</v>
          </cell>
          <cell r="E136" t="str">
            <v>LEÓN</v>
          </cell>
          <cell r="F136">
            <v>110200001</v>
          </cell>
          <cell r="G136" t="str">
            <v>LEON DE LOS ALDAMA</v>
          </cell>
          <cell r="H136" t="str">
            <v>SI</v>
          </cell>
          <cell r="I136">
            <v>1102000012968</v>
          </cell>
          <cell r="J136" t="str">
            <v>NO</v>
          </cell>
          <cell r="K136" t="str">
            <v>MUY BAJO</v>
          </cell>
          <cell r="L136" t="str">
            <v>FISM</v>
          </cell>
          <cell r="M136" t="str">
            <v>EDUCACIÓN</v>
          </cell>
          <cell r="N136" t="str">
            <v>PRIMARIA (SANITARIOS)</v>
          </cell>
          <cell r="O136" t="str">
            <v>MEJORAMIENTO</v>
          </cell>
          <cell r="P136" t="str">
            <v>REZAGO EDUCATIVO</v>
          </cell>
          <cell r="Q136" t="str">
            <v>COMPLEMENTARIA</v>
          </cell>
          <cell r="R136" t="str">
            <v>MEJORAMIENTO DE SANITARIOS EN LA PRIMARIA SÓSTENES LIRA DE LA COLONIA PERIODISTAS MEXICANOS</v>
          </cell>
          <cell r="S136">
            <v>1</v>
          </cell>
          <cell r="T136" t="str">
            <v>SANITARIO</v>
          </cell>
          <cell r="U136" t="str">
            <v>AGOSTO 2017-DICIEMBRE 2017</v>
          </cell>
          <cell r="V136">
            <v>194</v>
          </cell>
          <cell r="W136">
            <v>291</v>
          </cell>
          <cell r="X136">
            <v>350000</v>
          </cell>
          <cell r="Y136">
            <v>350000</v>
          </cell>
          <cell r="Z136">
            <v>350000</v>
          </cell>
        </row>
        <row r="137">
          <cell r="C137">
            <v>71185</v>
          </cell>
          <cell r="D137">
            <v>11020</v>
          </cell>
          <cell r="E137" t="str">
            <v>LEÓN</v>
          </cell>
          <cell r="F137">
            <v>110200001</v>
          </cell>
          <cell r="G137" t="str">
            <v>LEON DE LOS ALDAMA</v>
          </cell>
          <cell r="H137" t="str">
            <v>SI</v>
          </cell>
          <cell r="I137">
            <v>1102000012968</v>
          </cell>
          <cell r="J137" t="str">
            <v>NO</v>
          </cell>
          <cell r="K137" t="str">
            <v>MUY BAJO</v>
          </cell>
          <cell r="L137" t="str">
            <v>FISM</v>
          </cell>
          <cell r="M137" t="str">
            <v>EDUCACIÓN</v>
          </cell>
          <cell r="N137" t="str">
            <v>PRIMARIA (AULAS)</v>
          </cell>
          <cell r="O137" t="str">
            <v>CONSTRUCCIÓN</v>
          </cell>
          <cell r="P137" t="str">
            <v>REZAGO EDUCATIVO</v>
          </cell>
          <cell r="Q137" t="str">
            <v>COMPLEMENTARIA</v>
          </cell>
          <cell r="R137" t="str">
            <v>CONSTRUCCIÓN DE AULA DIRECCIÓN EN LA PRIMARIA SÓSTENES LIRA DE LA COLONIA PERIODISTAS MEXICANOS</v>
          </cell>
          <cell r="S137">
            <v>1</v>
          </cell>
          <cell r="T137" t="str">
            <v>AULA</v>
          </cell>
          <cell r="U137" t="str">
            <v>AGOSTO 2017-DICIEMBRE 2017</v>
          </cell>
          <cell r="V137">
            <v>194</v>
          </cell>
          <cell r="W137">
            <v>291</v>
          </cell>
          <cell r="X137">
            <v>550000</v>
          </cell>
          <cell r="Y137">
            <v>550000</v>
          </cell>
          <cell r="Z137">
            <v>550000</v>
          </cell>
        </row>
        <row r="138">
          <cell r="C138">
            <v>71424</v>
          </cell>
          <cell r="D138">
            <v>11020</v>
          </cell>
          <cell r="E138" t="str">
            <v>LEÓN</v>
          </cell>
          <cell r="F138">
            <v>110200001</v>
          </cell>
          <cell r="G138" t="str">
            <v>LEON DE LOS ALDAMA</v>
          </cell>
          <cell r="H138" t="str">
            <v>SI</v>
          </cell>
          <cell r="I138">
            <v>1102000012135</v>
          </cell>
          <cell r="J138" t="str">
            <v>NO</v>
          </cell>
          <cell r="K138" t="str">
            <v>MUY BAJO</v>
          </cell>
          <cell r="L138" t="str">
            <v>FISM</v>
          </cell>
          <cell r="M138" t="str">
            <v>EDUCACIÓN</v>
          </cell>
          <cell r="N138" t="str">
            <v>PRIMARIA (SANITARIOS)</v>
          </cell>
          <cell r="O138" t="str">
            <v>MEJORAMIENTO</v>
          </cell>
          <cell r="P138" t="str">
            <v>REZAGO EDUCATIVO</v>
          </cell>
          <cell r="Q138" t="str">
            <v>COMPLEMENTARIA</v>
          </cell>
          <cell r="R138" t="str">
            <v xml:space="preserve">MEJORAMIENTO DE SANITARIOS EN LA PRIMARIA ANGELA LOPEZ DE SANCHEZ DE LA COLONIA NUEVO LEON </v>
          </cell>
          <cell r="S138">
            <v>1</v>
          </cell>
          <cell r="T138" t="str">
            <v>SANITARIO</v>
          </cell>
          <cell r="U138" t="str">
            <v>AGOSTO 2017-DICIEMBRE 2017</v>
          </cell>
          <cell r="V138">
            <v>290.40000000000003</v>
          </cell>
          <cell r="W138">
            <v>435.59999999999997</v>
          </cell>
          <cell r="X138">
            <v>350000</v>
          </cell>
          <cell r="Y138">
            <v>350000</v>
          </cell>
          <cell r="Z138">
            <v>350000</v>
          </cell>
        </row>
        <row r="139">
          <cell r="C139">
            <v>71468</v>
          </cell>
          <cell r="D139">
            <v>11020</v>
          </cell>
          <cell r="E139" t="str">
            <v>LEÓN</v>
          </cell>
          <cell r="F139">
            <v>110200001</v>
          </cell>
          <cell r="G139" t="str">
            <v>LEON DE LOS ALDAMA</v>
          </cell>
          <cell r="H139" t="str">
            <v>SI</v>
          </cell>
          <cell r="I139">
            <v>1102000011936</v>
          </cell>
          <cell r="J139" t="str">
            <v>NO</v>
          </cell>
          <cell r="K139" t="str">
            <v>MUY BAJO</v>
          </cell>
          <cell r="L139" t="str">
            <v>FISM</v>
          </cell>
          <cell r="M139" t="str">
            <v>EDUCACIÓN</v>
          </cell>
          <cell r="N139" t="str">
            <v>PREESCOLAR (SANITARIOS)</v>
          </cell>
          <cell r="O139" t="str">
            <v>MEJORAMIENTO</v>
          </cell>
          <cell r="P139" t="str">
            <v>REZAGO EDUCATIVO</v>
          </cell>
          <cell r="Q139" t="str">
            <v>COMPLEMENTARIA</v>
          </cell>
          <cell r="R139" t="str">
            <v>MEJORAMIENTO DE SANITARIOS EN EL PREESCOLAR VIDAL ALCOCER DE LA COLONIA CERRITO DE JEREZ</v>
          </cell>
          <cell r="S139">
            <v>1</v>
          </cell>
          <cell r="T139" t="str">
            <v>SANITARIO</v>
          </cell>
          <cell r="U139" t="str">
            <v>AGOSTO 2017-DICIEMBRE 2017</v>
          </cell>
          <cell r="V139">
            <v>112</v>
          </cell>
          <cell r="W139">
            <v>168</v>
          </cell>
          <cell r="X139">
            <v>300000</v>
          </cell>
          <cell r="Y139">
            <v>300000</v>
          </cell>
          <cell r="Z139">
            <v>300000</v>
          </cell>
        </row>
        <row r="140">
          <cell r="C140">
            <v>73221</v>
          </cell>
          <cell r="D140">
            <v>11020</v>
          </cell>
          <cell r="E140" t="str">
            <v>LEÓN</v>
          </cell>
          <cell r="F140">
            <v>110200001</v>
          </cell>
          <cell r="G140" t="str">
            <v>LEON DE LOS ALDAMA</v>
          </cell>
          <cell r="H140" t="str">
            <v>SI</v>
          </cell>
          <cell r="I140">
            <v>1102000012328</v>
          </cell>
          <cell r="J140" t="str">
            <v>NO</v>
          </cell>
          <cell r="K140" t="str">
            <v>MUY BAJO</v>
          </cell>
          <cell r="L140" t="str">
            <v>FISM</v>
          </cell>
          <cell r="M140" t="str">
            <v>EDUCACIÓN</v>
          </cell>
          <cell r="N140" t="str">
            <v>PREESCOLAR (BARDAS PERIMETRALES)</v>
          </cell>
          <cell r="O140" t="str">
            <v>CONSTRUCCIÓN</v>
          </cell>
          <cell r="P140" t="str">
            <v>REZAGO EDUCATIVO</v>
          </cell>
          <cell r="Q140" t="str">
            <v>COMPLEMENTARIA</v>
          </cell>
          <cell r="R140" t="str">
            <v>CONSTRUCCIÓN DE BARDA PERIMETRAL EN EL JARDIN DE NIÑOS DIEGO RIVERA EN LA COLONIA VALLE DE JEREZ</v>
          </cell>
          <cell r="S140">
            <v>366</v>
          </cell>
          <cell r="T140" t="str">
            <v>METRO CUADRADO</v>
          </cell>
          <cell r="U140" t="str">
            <v>AGOSTO 2017-DICIEMBRE 2017</v>
          </cell>
          <cell r="V140" t="e">
            <v>#REF!</v>
          </cell>
          <cell r="W140" t="e">
            <v>#REF!</v>
          </cell>
          <cell r="X140">
            <v>5410.587459016393</v>
          </cell>
          <cell r="Y140">
            <v>1980275.01</v>
          </cell>
          <cell r="Z140">
            <v>1980275.01</v>
          </cell>
        </row>
        <row r="141">
          <cell r="C141">
            <v>71624</v>
          </cell>
          <cell r="D141">
            <v>11020</v>
          </cell>
          <cell r="E141" t="str">
            <v>LEÓN</v>
          </cell>
          <cell r="F141">
            <v>110200345</v>
          </cell>
          <cell r="G141" t="str">
            <v>EJIDO LA JOYA</v>
          </cell>
          <cell r="H141" t="str">
            <v>NO</v>
          </cell>
          <cell r="I141" t="str">
            <v>NO APLICA</v>
          </cell>
          <cell r="J141" t="str">
            <v>NO</v>
          </cell>
          <cell r="K141" t="str">
            <v>MUY BAJO</v>
          </cell>
          <cell r="L141" t="str">
            <v>FISM</v>
          </cell>
          <cell r="M141" t="str">
            <v>EDUCACIÓN</v>
          </cell>
          <cell r="N141" t="str">
            <v>SECUNDARIA (AULAS)</v>
          </cell>
          <cell r="O141" t="str">
            <v>CONSTRUCCIÓN</v>
          </cell>
          <cell r="P141" t="str">
            <v>REZAGO EDUCATIVO</v>
          </cell>
          <cell r="Q141" t="str">
            <v>COMPLEMENTARIA</v>
          </cell>
          <cell r="R141" t="str">
            <v>CONSTRUCCIÓN DE AULA DIRECCIÓN EN LA TELESECUNDARIA NUMERO MIL SETENTA Y SIETE DE LA COLONIA EJIDO LA JOYA</v>
          </cell>
          <cell r="S141">
            <v>1</v>
          </cell>
          <cell r="T141" t="str">
            <v>AULA</v>
          </cell>
          <cell r="U141" t="str">
            <v>AGOSTO 2017-DICIEMBRE 2017</v>
          </cell>
          <cell r="V141">
            <v>122</v>
          </cell>
          <cell r="W141">
            <v>183</v>
          </cell>
          <cell r="X141">
            <v>550000</v>
          </cell>
          <cell r="Y141">
            <v>550000</v>
          </cell>
          <cell r="Z141">
            <v>550000</v>
          </cell>
        </row>
        <row r="142">
          <cell r="C142">
            <v>71691</v>
          </cell>
          <cell r="D142">
            <v>11020</v>
          </cell>
          <cell r="E142" t="str">
            <v>LEÓN</v>
          </cell>
          <cell r="F142">
            <v>110200458</v>
          </cell>
          <cell r="G142" t="str">
            <v>SAN NICOLÁS DE LOS GONZÁLEZ</v>
          </cell>
          <cell r="H142" t="str">
            <v>SI</v>
          </cell>
          <cell r="I142">
            <v>1102004586316</v>
          </cell>
          <cell r="J142" t="str">
            <v>NO</v>
          </cell>
          <cell r="K142" t="str">
            <v>BAJO</v>
          </cell>
          <cell r="L142" t="str">
            <v>FISM</v>
          </cell>
          <cell r="M142" t="str">
            <v>EDUCACIÓN</v>
          </cell>
          <cell r="N142" t="str">
            <v>TECHADOS EN ÁREAS DE IMPARTICIÓN DE EDUCACIÓN FÍSICA</v>
          </cell>
          <cell r="O142" t="str">
            <v>CONSTRUCCIÓN</v>
          </cell>
          <cell r="P142" t="str">
            <v>REZAGO EDUCATIVO</v>
          </cell>
          <cell r="Q142" t="str">
            <v>COMPLEMENTARIA</v>
          </cell>
          <cell r="R142" t="str">
            <v>CONSTRUCCIÓN DE TECHADO EN ÁREA DE IMPARTICIÓN DE EDUCACIÓN FÍSICA EN LA TELESECUNDARIA DE LA COMUNIDAD DE SAN NICOLAS DE LOS GONZALEZ</v>
          </cell>
          <cell r="S142">
            <v>730</v>
          </cell>
          <cell r="T142" t="str">
            <v>METROS CUADRADOS DE CONSTRUCCIÓN</v>
          </cell>
          <cell r="U142" t="str">
            <v>AGOSTO 2017-DICIEMBRE 2017</v>
          </cell>
          <cell r="V142">
            <v>96</v>
          </cell>
          <cell r="W142">
            <v>144</v>
          </cell>
          <cell r="X142">
            <v>1643.8356164383561</v>
          </cell>
          <cell r="Y142">
            <v>1200000</v>
          </cell>
          <cell r="Z142">
            <v>1200000</v>
          </cell>
        </row>
        <row r="143">
          <cell r="C143">
            <v>71779</v>
          </cell>
          <cell r="D143">
            <v>11020</v>
          </cell>
          <cell r="E143" t="str">
            <v>LEÓN</v>
          </cell>
          <cell r="F143">
            <v>110200317</v>
          </cell>
          <cell r="G143" t="str">
            <v>DUARTE</v>
          </cell>
          <cell r="H143" t="str">
            <v>SI</v>
          </cell>
          <cell r="I143">
            <v>1102003170919</v>
          </cell>
          <cell r="J143" t="str">
            <v>NO</v>
          </cell>
          <cell r="K143" t="str">
            <v>BAJO</v>
          </cell>
          <cell r="L143" t="str">
            <v>FISM</v>
          </cell>
          <cell r="M143" t="str">
            <v>EDUCACIÓN</v>
          </cell>
          <cell r="N143" t="str">
            <v>TECHADOS EN ÁREAS DE IMPARTICIÓN DE EDUCACIÓN FÍSICA</v>
          </cell>
          <cell r="O143" t="str">
            <v>CONSTRUCCIÓN</v>
          </cell>
          <cell r="P143" t="str">
            <v>REZAGO EDUCATIVO</v>
          </cell>
          <cell r="Q143" t="str">
            <v>COMPLEMENTARIA</v>
          </cell>
          <cell r="R143" t="str">
            <v>CONSTRUCCIÓN DE TECHADO EN ÁREA DE IMPARTICIÓN DE EDUCACIÓN FÍSICA EN LA TELESECUNDARIA DE LA COMUNIDAD DE DUARTE</v>
          </cell>
          <cell r="S143">
            <v>730</v>
          </cell>
          <cell r="T143" t="str">
            <v>METROS CUADRADOS DE CONSTRUCCIÓN</v>
          </cell>
          <cell r="U143" t="str">
            <v>AGOSTO 2017-DICIEMBRE 2017</v>
          </cell>
          <cell r="V143">
            <v>192</v>
          </cell>
          <cell r="W143">
            <v>288</v>
          </cell>
          <cell r="X143">
            <v>1643.8356164383561</v>
          </cell>
          <cell r="Y143">
            <v>1200000</v>
          </cell>
          <cell r="Z143">
            <v>1200000</v>
          </cell>
        </row>
        <row r="144">
          <cell r="C144">
            <v>71848</v>
          </cell>
          <cell r="D144">
            <v>11020</v>
          </cell>
          <cell r="E144" t="str">
            <v>LEÓN</v>
          </cell>
          <cell r="F144">
            <v>110200001</v>
          </cell>
          <cell r="G144" t="str">
            <v>LEON DE LOS ALDAMA</v>
          </cell>
          <cell r="H144" t="str">
            <v>SI</v>
          </cell>
          <cell r="I144">
            <v>1102000012135</v>
          </cell>
          <cell r="J144" t="str">
            <v>NO</v>
          </cell>
          <cell r="K144" t="str">
            <v>MUY BAJO</v>
          </cell>
          <cell r="L144" t="str">
            <v>FISM</v>
          </cell>
          <cell r="M144" t="str">
            <v>EDUCACIÓN</v>
          </cell>
          <cell r="N144" t="str">
            <v>PREESCOLAR (SANITARIOS)</v>
          </cell>
          <cell r="O144" t="str">
            <v>MEJORAMIENTO</v>
          </cell>
          <cell r="P144" t="str">
            <v>REZAGO EDUCATIVO</v>
          </cell>
          <cell r="Q144" t="str">
            <v>COMPLEMENTARIA</v>
          </cell>
          <cell r="R144" t="str">
            <v>MEJORAMIENTO DE SANITARIOS EN EL JARDIN DE NIÑOS TLALOC DE LA COLONIA NUEVO LEÓN</v>
          </cell>
          <cell r="S144">
            <v>1</v>
          </cell>
          <cell r="T144" t="str">
            <v>SANITARIO</v>
          </cell>
          <cell r="U144" t="str">
            <v>AGOSTO 2017-DICIEMBRE 2017</v>
          </cell>
          <cell r="V144">
            <v>84</v>
          </cell>
          <cell r="W144">
            <v>126</v>
          </cell>
          <cell r="X144">
            <v>280000</v>
          </cell>
          <cell r="Y144">
            <v>280000</v>
          </cell>
          <cell r="Z144">
            <v>280000</v>
          </cell>
        </row>
        <row r="145">
          <cell r="C145">
            <v>71931</v>
          </cell>
          <cell r="D145">
            <v>11020</v>
          </cell>
          <cell r="E145" t="str">
            <v>LEÓN</v>
          </cell>
          <cell r="F145">
            <v>110200785</v>
          </cell>
          <cell r="G145" t="str">
            <v>CENTRO FAMILIAR LA SOLEDAD</v>
          </cell>
          <cell r="H145" t="str">
            <v>SI</v>
          </cell>
          <cell r="I145">
            <v>1102007852277</v>
          </cell>
          <cell r="J145" t="str">
            <v>NO</v>
          </cell>
          <cell r="K145" t="str">
            <v>MUY BAJO</v>
          </cell>
          <cell r="L145" t="str">
            <v>FISM</v>
          </cell>
          <cell r="M145" t="str">
            <v>EDUCACIÓN</v>
          </cell>
          <cell r="N145" t="str">
            <v>PREESCOLAR (SANITARIOS)</v>
          </cell>
          <cell r="O145" t="str">
            <v>MEJORAMIENTO</v>
          </cell>
          <cell r="P145" t="str">
            <v>REZAGO EDUCATIVO</v>
          </cell>
          <cell r="Q145" t="str">
            <v>COMPLEMENTARIA</v>
          </cell>
          <cell r="R145" t="str">
            <v>MEJORAMIENTO DE SANITARIOS EN EL JARDIN DE NIÑOS FELICIANO PEÑA DE LA COLONIA JOYAS DE CASTILLA</v>
          </cell>
          <cell r="S145">
            <v>1</v>
          </cell>
          <cell r="T145" t="str">
            <v>SANITARIO</v>
          </cell>
          <cell r="U145" t="str">
            <v>AGOSTO 2017-DICIEMBRE 2017</v>
          </cell>
          <cell r="V145">
            <v>70</v>
          </cell>
          <cell r="W145">
            <v>105</v>
          </cell>
          <cell r="X145">
            <v>210000</v>
          </cell>
          <cell r="Y145">
            <v>210000</v>
          </cell>
          <cell r="Z145">
            <v>210000</v>
          </cell>
        </row>
        <row r="146">
          <cell r="C146">
            <v>71965</v>
          </cell>
          <cell r="D146">
            <v>11020</v>
          </cell>
          <cell r="E146" t="str">
            <v>LEÓN</v>
          </cell>
          <cell r="F146">
            <v>110200785</v>
          </cell>
          <cell r="G146" t="str">
            <v>CENTRO FAMILIAR LA SOLEDAD</v>
          </cell>
          <cell r="H146" t="str">
            <v>SI</v>
          </cell>
          <cell r="I146">
            <v>1102007853769</v>
          </cell>
          <cell r="J146" t="str">
            <v>NO</v>
          </cell>
          <cell r="K146" t="str">
            <v>MUY BAJO</v>
          </cell>
          <cell r="L146" t="str">
            <v>FISM</v>
          </cell>
          <cell r="M146" t="str">
            <v>EDUCACIÓN</v>
          </cell>
          <cell r="N146" t="str">
            <v>PREESCOLAR (SANITARIOS)</v>
          </cell>
          <cell r="O146" t="str">
            <v>MEJORAMIENTO</v>
          </cell>
          <cell r="P146" t="str">
            <v>REZAGO EDUCATIVO</v>
          </cell>
          <cell r="Q146" t="str">
            <v>COMPLEMENTARIA</v>
          </cell>
          <cell r="R146" t="str">
            <v>MEJORAMIENTO DE SANITARIOS EN EL JARDIN DE NIÑOS SALVADOR DIAZ MIRON DE LA COLONIA CONVIVE</v>
          </cell>
          <cell r="S146">
            <v>1</v>
          </cell>
          <cell r="T146" t="str">
            <v>SANITARIO</v>
          </cell>
          <cell r="U146" t="str">
            <v>AGOSTO 2017-DICIEMBRE 2017</v>
          </cell>
          <cell r="V146">
            <v>84</v>
          </cell>
          <cell r="W146">
            <v>126</v>
          </cell>
          <cell r="X146">
            <v>300000</v>
          </cell>
          <cell r="Y146">
            <v>300000</v>
          </cell>
          <cell r="Z146">
            <v>300000</v>
          </cell>
        </row>
        <row r="147">
          <cell r="C147">
            <v>71986</v>
          </cell>
          <cell r="D147">
            <v>11020</v>
          </cell>
          <cell r="E147" t="str">
            <v>LEÓN</v>
          </cell>
          <cell r="F147">
            <v>110200317</v>
          </cell>
          <cell r="G147" t="str">
            <v>DUARTE</v>
          </cell>
          <cell r="H147" t="str">
            <v>SI</v>
          </cell>
          <cell r="I147">
            <v>1102003170919</v>
          </cell>
          <cell r="J147" t="str">
            <v>NO</v>
          </cell>
          <cell r="K147" t="str">
            <v>BAJO</v>
          </cell>
          <cell r="L147" t="str">
            <v>FISM</v>
          </cell>
          <cell r="M147" t="str">
            <v>EDUCACIÓN</v>
          </cell>
          <cell r="N147" t="str">
            <v>TECHADOS EN ÁREAS DE IMPARTICIÓN DE EDUCACIÓN FÍSICA</v>
          </cell>
          <cell r="O147" t="str">
            <v>CONSTRUCCIÓN</v>
          </cell>
          <cell r="P147" t="str">
            <v>REZAGO EDUCATIVO</v>
          </cell>
          <cell r="Q147" t="str">
            <v>COMPLEMENTARIA</v>
          </cell>
          <cell r="R147" t="str">
            <v>CONSTRUCCIÓN DE TECHADO EN ÁREA DE IMPARTICIÓN DE EDUCACIÓN FÍSICA EN LA PRIMARIA EMILIANO ZAPATA DE LA COMUNIDAD DE DUARTE</v>
          </cell>
          <cell r="S147">
            <v>730</v>
          </cell>
          <cell r="T147" t="str">
            <v>METROS CUADRADOS DE CONSTRUCCIÓN</v>
          </cell>
          <cell r="U147" t="str">
            <v>AGOSTO 2017-DICIEMBRE 2017</v>
          </cell>
          <cell r="V147">
            <v>288</v>
          </cell>
          <cell r="W147">
            <v>432</v>
          </cell>
          <cell r="X147">
            <v>1643.8356164383561</v>
          </cell>
          <cell r="Y147">
            <v>1200000</v>
          </cell>
          <cell r="Z147">
            <v>1200000</v>
          </cell>
        </row>
        <row r="148">
          <cell r="C148">
            <v>72019</v>
          </cell>
          <cell r="D148">
            <v>11020</v>
          </cell>
          <cell r="E148" t="str">
            <v>LEÓN</v>
          </cell>
          <cell r="F148">
            <v>110200001</v>
          </cell>
          <cell r="G148" t="str">
            <v>LEON DE LOS ALDAMA</v>
          </cell>
          <cell r="H148" t="str">
            <v>SI</v>
          </cell>
          <cell r="I148">
            <v>1102000011936</v>
          </cell>
          <cell r="J148" t="str">
            <v>NO</v>
          </cell>
          <cell r="K148" t="str">
            <v>MUY BAJO</v>
          </cell>
          <cell r="L148" t="str">
            <v>FISM</v>
          </cell>
          <cell r="M148" t="str">
            <v>EDUCACIÓN</v>
          </cell>
          <cell r="N148" t="str">
            <v>PRIMARIA (SANITARIOS)</v>
          </cell>
          <cell r="O148" t="str">
            <v>MEJORAMIENTO</v>
          </cell>
          <cell r="P148" t="str">
            <v>REZAGO EDUCATIVO</v>
          </cell>
          <cell r="Q148" t="str">
            <v>COMPLEMENTARIA</v>
          </cell>
          <cell r="R148" t="str">
            <v>MEJORAMIENTO DE SANITARIOS EN LA PRIMARIA REVOLUCIÓN MEXICANA DE LA COLONIA LOMAS DE JEREZ</v>
          </cell>
          <cell r="S148">
            <v>1</v>
          </cell>
          <cell r="T148" t="str">
            <v>SANITARIO</v>
          </cell>
          <cell r="U148" t="str">
            <v>AGOSTO 2017-DICIEMBRE 2017</v>
          </cell>
          <cell r="V148">
            <v>389.6</v>
          </cell>
          <cell r="W148">
            <v>584.4</v>
          </cell>
          <cell r="X148">
            <v>310000</v>
          </cell>
          <cell r="Y148">
            <v>310000</v>
          </cell>
          <cell r="Z148">
            <v>310000</v>
          </cell>
        </row>
        <row r="149">
          <cell r="C149">
            <v>72032</v>
          </cell>
          <cell r="D149">
            <v>11020</v>
          </cell>
          <cell r="E149" t="str">
            <v>LEÓN</v>
          </cell>
          <cell r="F149">
            <v>110200001</v>
          </cell>
          <cell r="G149" t="str">
            <v>LEON DE LOS ALDAMA</v>
          </cell>
          <cell r="H149" t="str">
            <v>SI</v>
          </cell>
          <cell r="I149">
            <v>1102000011141</v>
          </cell>
          <cell r="J149" t="str">
            <v>NO</v>
          </cell>
          <cell r="K149" t="str">
            <v>MUY BAJO</v>
          </cell>
          <cell r="L149" t="str">
            <v>FISM</v>
          </cell>
          <cell r="M149" t="str">
            <v>EDUCACIÓN</v>
          </cell>
          <cell r="N149" t="str">
            <v>PRIMARIA (SANITARIOS)</v>
          </cell>
          <cell r="O149" t="str">
            <v>MEJORAMIENTO</v>
          </cell>
          <cell r="P149" t="str">
            <v>REZAGO EDUCATIVO</v>
          </cell>
          <cell r="Q149" t="str">
            <v>COMPLEMENTARIA</v>
          </cell>
          <cell r="R149" t="str">
            <v>MEJORAMIENTO DE SANITARIOS EN LA PRIMARIA IGNACIO RAMÍREZ DE LA COLONIA SANTA MARIA DE CEMENTOS</v>
          </cell>
          <cell r="S149">
            <v>1</v>
          </cell>
          <cell r="T149" t="str">
            <v>SANITARIO</v>
          </cell>
          <cell r="U149" t="str">
            <v>AGOSTO 2017-DICIEMBRE 2017</v>
          </cell>
          <cell r="V149">
            <v>176</v>
          </cell>
          <cell r="W149">
            <v>264</v>
          </cell>
          <cell r="X149">
            <v>350000</v>
          </cell>
          <cell r="Y149">
            <v>350000</v>
          </cell>
          <cell r="Z149">
            <v>350000</v>
          </cell>
        </row>
        <row r="150">
          <cell r="C150">
            <v>72499</v>
          </cell>
          <cell r="D150">
            <v>11020</v>
          </cell>
          <cell r="E150" t="str">
            <v>LEÓN</v>
          </cell>
          <cell r="F150">
            <v>110200785</v>
          </cell>
          <cell r="G150" t="str">
            <v>CENTRO FAMILIAR LA SOLEDAD</v>
          </cell>
          <cell r="H150" t="str">
            <v>SI</v>
          </cell>
          <cell r="I150">
            <v>1102007852277</v>
          </cell>
          <cell r="J150" t="str">
            <v>NO</v>
          </cell>
          <cell r="K150" t="str">
            <v>MUY BAJO</v>
          </cell>
          <cell r="L150" t="str">
            <v>FISM</v>
          </cell>
          <cell r="M150" t="str">
            <v>EDUCACIÓN</v>
          </cell>
          <cell r="N150" t="str">
            <v>TECHADOS EN ÁREAS DE IMPARTICIÓN DE EDUCACIÓN FÍSICA</v>
          </cell>
          <cell r="O150" t="str">
            <v>CONSTRUCCIÓN</v>
          </cell>
          <cell r="P150" t="str">
            <v>REZAGO EDUCATIVO</v>
          </cell>
          <cell r="Q150" t="str">
            <v>COMPLEMENTARIA</v>
          </cell>
          <cell r="R150" t="str">
            <v>CONSTRUCCIÓN DE TECHADO EN ÁREA DE IMPARTICIÓN DE EDUCACIÓN FÍSICA EN LA PRIMARIA JOSÉ MARIA MORELOS Y PAVÓN DE LA COL CENTRO FAM LA SOLEDAD</v>
          </cell>
          <cell r="S150">
            <v>730</v>
          </cell>
          <cell r="T150" t="str">
            <v>METROS CUADRADOS DE CONSTRUCCIÓN</v>
          </cell>
          <cell r="U150" t="str">
            <v>AGOSTO 2017-DICIEMBRE 2017</v>
          </cell>
          <cell r="V150">
            <v>294</v>
          </cell>
          <cell r="W150">
            <v>441</v>
          </cell>
          <cell r="X150">
            <v>1643.8356164383561</v>
          </cell>
          <cell r="Y150">
            <v>1200000</v>
          </cell>
          <cell r="Z150">
            <v>1200000</v>
          </cell>
        </row>
        <row r="151">
          <cell r="C151">
            <v>72550</v>
          </cell>
          <cell r="D151">
            <v>11020</v>
          </cell>
          <cell r="E151" t="str">
            <v>LEÓN</v>
          </cell>
          <cell r="F151">
            <v>110200458</v>
          </cell>
          <cell r="G151" t="str">
            <v>SAN NICOLÁS DE LOS GONZÁLEZ</v>
          </cell>
          <cell r="H151" t="str">
            <v>SI</v>
          </cell>
          <cell r="I151">
            <v>1102004586316</v>
          </cell>
          <cell r="J151" t="str">
            <v>NO</v>
          </cell>
          <cell r="K151" t="str">
            <v>BAJO</v>
          </cell>
          <cell r="L151" t="str">
            <v>FISM</v>
          </cell>
          <cell r="M151" t="str">
            <v>EDUCACIÓN</v>
          </cell>
          <cell r="N151" t="str">
            <v>PRIMARIA (SANITARIOS)</v>
          </cell>
          <cell r="O151" t="str">
            <v>MEJORAMIENTO</v>
          </cell>
          <cell r="P151" t="str">
            <v>REZAGO EDUCATIVO</v>
          </cell>
          <cell r="Q151" t="str">
            <v>COMPLEMENTARIA</v>
          </cell>
          <cell r="R151" t="str">
            <v>MEJORAMIENTO DE SANITARIOS EN LA PRIMARIA NICOLAS BRAVO DE LA COMUNIDAD DE SAN NICOLAS DE LOS GONZALEZ</v>
          </cell>
          <cell r="S151">
            <v>1</v>
          </cell>
          <cell r="T151" t="str">
            <v>SANITARIO</v>
          </cell>
          <cell r="U151" t="str">
            <v>AGOSTO 2017-DICIEMBRE 2017</v>
          </cell>
          <cell r="V151">
            <v>96</v>
          </cell>
          <cell r="W151">
            <v>144</v>
          </cell>
          <cell r="X151">
            <v>350000</v>
          </cell>
          <cell r="Y151">
            <v>350000</v>
          </cell>
          <cell r="Z151">
            <v>350000</v>
          </cell>
        </row>
        <row r="152">
          <cell r="C152">
            <v>72595</v>
          </cell>
          <cell r="D152">
            <v>11020</v>
          </cell>
          <cell r="E152" t="str">
            <v>LEÓN</v>
          </cell>
          <cell r="F152">
            <v>110200001</v>
          </cell>
          <cell r="G152" t="str">
            <v>LEON DE LOS ALDAMA</v>
          </cell>
          <cell r="H152" t="str">
            <v>SI</v>
          </cell>
          <cell r="I152">
            <v>1102000010336</v>
          </cell>
          <cell r="J152" t="str">
            <v>NO</v>
          </cell>
          <cell r="K152" t="str">
            <v>MUY BAJO</v>
          </cell>
          <cell r="L152" t="str">
            <v>FISM</v>
          </cell>
          <cell r="M152" t="str">
            <v>EDUCACIÓN</v>
          </cell>
          <cell r="N152" t="str">
            <v>SECUNDARIA (SANITARIOS)</v>
          </cell>
          <cell r="O152" t="str">
            <v>MEJORAMIENTO</v>
          </cell>
          <cell r="P152" t="str">
            <v>REZAGO EDUCATIVO</v>
          </cell>
          <cell r="Q152" t="str">
            <v>COMPLEMENTARIA</v>
          </cell>
          <cell r="R152" t="str">
            <v>MEJORAMIENTO DE SANITARIOS EN LA TELESECUNDARIA OCHO DE LA COLONIA SAN FELIPE DE JESUS</v>
          </cell>
          <cell r="S152">
            <v>1</v>
          </cell>
          <cell r="T152" t="str">
            <v>SANITARIO</v>
          </cell>
          <cell r="U152" t="str">
            <v>AGOSTO 2017-DICIEMBRE 2017</v>
          </cell>
          <cell r="V152">
            <v>184</v>
          </cell>
          <cell r="W152">
            <v>276</v>
          </cell>
          <cell r="X152">
            <v>350000</v>
          </cell>
          <cell r="Y152">
            <v>350000</v>
          </cell>
          <cell r="Z152">
            <v>350000</v>
          </cell>
        </row>
        <row r="153">
          <cell r="C153">
            <v>150448</v>
          </cell>
          <cell r="D153">
            <v>11020</v>
          </cell>
          <cell r="E153" t="str">
            <v>LEÓN</v>
          </cell>
          <cell r="F153">
            <v>110200001</v>
          </cell>
          <cell r="G153" t="str">
            <v>LEÓN DE LOS ALDAMA</v>
          </cell>
          <cell r="H153" t="str">
            <v>NO</v>
          </cell>
          <cell r="I153" t="str">
            <v>NO APLICA</v>
          </cell>
          <cell r="J153" t="str">
            <v>NO</v>
          </cell>
          <cell r="K153" t="str">
            <v>MUY BAJO</v>
          </cell>
          <cell r="L153" t="str">
            <v>FISM</v>
          </cell>
          <cell r="M153" t="str">
            <v>AGUA Y SANEAMIENTO</v>
          </cell>
          <cell r="N153" t="str">
            <v>RED O SISTEMA DE AGUA POTABLE</v>
          </cell>
          <cell r="O153" t="str">
            <v>CONSTRUCCIÓN</v>
          </cell>
          <cell r="P153" t="str">
            <v>SERVICIOS BASICOS DE LA VIVIENDA</v>
          </cell>
          <cell r="Q153" t="str">
            <v>DIRECTA</v>
          </cell>
          <cell r="R153" t="str">
            <v>CONSTRUCCIÓN DE LA RED DE AGUA POTABLE EN LA COLONIA PRADOS DE LA LUZ</v>
          </cell>
          <cell r="S153">
            <v>1535.5</v>
          </cell>
          <cell r="T153" t="str">
            <v>METROS LINEALES</v>
          </cell>
          <cell r="U153" t="str">
            <v>AGOSTO 2017-DICIEMBRE 2017</v>
          </cell>
          <cell r="V153">
            <v>326</v>
          </cell>
          <cell r="W153">
            <v>489</v>
          </cell>
          <cell r="X153">
            <v>475.19528492347769</v>
          </cell>
          <cell r="Y153">
            <v>729662.36</v>
          </cell>
          <cell r="Z153">
            <v>729662.36</v>
          </cell>
        </row>
        <row r="154">
          <cell r="C154">
            <v>150470</v>
          </cell>
          <cell r="D154">
            <v>11020</v>
          </cell>
          <cell r="E154" t="str">
            <v>LEÓN</v>
          </cell>
          <cell r="F154">
            <v>110200001</v>
          </cell>
          <cell r="G154" t="str">
            <v>LEÓN DE LOS ALDAMA</v>
          </cell>
          <cell r="H154" t="str">
            <v>NO</v>
          </cell>
          <cell r="I154" t="str">
            <v>NO APLICA</v>
          </cell>
          <cell r="J154" t="str">
            <v>NO</v>
          </cell>
          <cell r="K154" t="str">
            <v>MUY BAJO</v>
          </cell>
          <cell r="L154" t="str">
            <v>FISM</v>
          </cell>
          <cell r="M154" t="str">
            <v>AGUA Y SANEAMIENTO</v>
          </cell>
          <cell r="N154" t="str">
            <v>RED DE ALCANTARILLADO</v>
          </cell>
          <cell r="O154" t="str">
            <v>CONSTRUCCIÓN</v>
          </cell>
          <cell r="P154" t="str">
            <v>SERVICIOS BASICOS DE LA VIVIENDA</v>
          </cell>
          <cell r="Q154" t="str">
            <v>DIRECTA</v>
          </cell>
          <cell r="R154" t="str">
            <v>CONSTRUCCIÓN DE LA RED DE ALCANTARILLADO EN LA COLONIA PRADOS DE LA LUZ</v>
          </cell>
          <cell r="S154">
            <v>443.16</v>
          </cell>
          <cell r="T154" t="str">
            <v>METROS LINEALES</v>
          </cell>
          <cell r="U154" t="str">
            <v>AGOSTO 2017-DICIEMBRE 2017</v>
          </cell>
          <cell r="V154">
            <v>326</v>
          </cell>
          <cell r="W154">
            <v>489</v>
          </cell>
          <cell r="X154">
            <v>2469.7480503655561</v>
          </cell>
          <cell r="Y154">
            <v>1094493.5459999999</v>
          </cell>
          <cell r="Z154">
            <v>1094493.5459999999</v>
          </cell>
        </row>
        <row r="155">
          <cell r="C155">
            <v>76239</v>
          </cell>
          <cell r="D155">
            <v>11020</v>
          </cell>
          <cell r="E155" t="str">
            <v>LEÓN</v>
          </cell>
          <cell r="F155">
            <v>110200001</v>
          </cell>
          <cell r="G155" t="str">
            <v>LEÓN DE LOS ALDAMA</v>
          </cell>
          <cell r="H155" t="str">
            <v>SI</v>
          </cell>
          <cell r="I155">
            <v>1102000014466</v>
          </cell>
          <cell r="J155" t="str">
            <v>NO</v>
          </cell>
          <cell r="K155" t="str">
            <v>MUY BAJO</v>
          </cell>
          <cell r="L155" t="str">
            <v>FISM</v>
          </cell>
          <cell r="M155" t="str">
            <v>AGUA Y SANEAMIENTO</v>
          </cell>
          <cell r="N155" t="str">
            <v>DRENAJE SANITARIO</v>
          </cell>
          <cell r="O155" t="str">
            <v>AMPLIACION</v>
          </cell>
          <cell r="P155" t="str">
            <v>SERVICIOS BASICOS DE LA VIVIENDA</v>
          </cell>
          <cell r="Q155" t="str">
            <v>DIRECTA</v>
          </cell>
          <cell r="R155" t="str">
            <v>AMPLIACIÓN DE LA RED DE DRENAJE SANITARIO EN LA COLONIA VALLE DE LAS TORONJAS</v>
          </cell>
          <cell r="S155">
            <v>25</v>
          </cell>
          <cell r="T155" t="str">
            <v>METROS LINEALES</v>
          </cell>
          <cell r="U155" t="str">
            <v>MAYO 2017-JUNIO 2017</v>
          </cell>
          <cell r="V155">
            <v>810</v>
          </cell>
          <cell r="W155">
            <v>1215</v>
          </cell>
          <cell r="X155">
            <v>3769.8147999999997</v>
          </cell>
          <cell r="Y155">
            <v>94245.37</v>
          </cell>
          <cell r="Z155">
            <v>94245.37</v>
          </cell>
        </row>
        <row r="156">
          <cell r="C156">
            <v>76286</v>
          </cell>
          <cell r="D156">
            <v>11020</v>
          </cell>
          <cell r="E156" t="str">
            <v>LEÓN</v>
          </cell>
          <cell r="F156">
            <v>110200785</v>
          </cell>
          <cell r="G156" t="str">
            <v>CENTRO FAMILIAR LA SOLEDAD</v>
          </cell>
          <cell r="H156" t="str">
            <v>SI</v>
          </cell>
          <cell r="I156">
            <v>1102007854269</v>
          </cell>
          <cell r="J156" t="str">
            <v>NO</v>
          </cell>
          <cell r="K156" t="str">
            <v>MUY BAJO</v>
          </cell>
          <cell r="L156" t="str">
            <v>FISM</v>
          </cell>
          <cell r="M156" t="str">
            <v>VIVIENDA</v>
          </cell>
          <cell r="N156" t="str">
            <v>CONEXIÓN A LA RED DE DRENAJE O FOSA SÉPTICA (DESCARGA DOMICILIARIA)</v>
          </cell>
          <cell r="O156" t="str">
            <v>CONSTRUCCIÓN</v>
          </cell>
          <cell r="P156" t="str">
            <v>SERVICIOS BASICOS DE LA VIVIENDA</v>
          </cell>
          <cell r="Q156" t="str">
            <v>DIRECTA</v>
          </cell>
          <cell r="R156" t="str">
            <v>CONSTRUCCIÓN DE DESCARGA SANITARIA EN LA COLONIA MONTAÑAS DEL SOL</v>
          </cell>
          <cell r="S156">
            <v>2</v>
          </cell>
          <cell r="T156" t="str">
            <v>CONEXIONES</v>
          </cell>
          <cell r="U156" t="str">
            <v>MAYO 2017-JUNIO 2017</v>
          </cell>
          <cell r="V156">
            <v>4</v>
          </cell>
          <cell r="W156">
            <v>6</v>
          </cell>
          <cell r="X156">
            <v>7764.24</v>
          </cell>
          <cell r="Y156">
            <v>15528.48</v>
          </cell>
          <cell r="Z156">
            <v>15528.48</v>
          </cell>
        </row>
        <row r="157">
          <cell r="C157">
            <v>150490</v>
          </cell>
          <cell r="D157">
            <v>11020</v>
          </cell>
          <cell r="E157" t="str">
            <v>LEÓN</v>
          </cell>
          <cell r="F157">
            <v>110200001</v>
          </cell>
          <cell r="G157" t="str">
            <v>LEON DE LOS ALDAMA</v>
          </cell>
          <cell r="H157" t="str">
            <v>SI</v>
          </cell>
          <cell r="I157">
            <v>1102000013928</v>
          </cell>
          <cell r="J157" t="str">
            <v>NO</v>
          </cell>
          <cell r="K157" t="str">
            <v>MUY BAJO</v>
          </cell>
          <cell r="L157" t="str">
            <v>FISM</v>
          </cell>
          <cell r="M157" t="str">
            <v>AGUA Y SANEAMIENTO</v>
          </cell>
          <cell r="N157" t="str">
            <v>RED O SISTEMA DE AGUA POTABLE</v>
          </cell>
          <cell r="O157" t="str">
            <v>CONSTRUCCIÓN</v>
          </cell>
          <cell r="P157" t="str">
            <v>SERVICIOS BASICOS DE LA VIVIENDA</v>
          </cell>
          <cell r="Q157" t="str">
            <v>DIRECTA</v>
          </cell>
          <cell r="R157" t="str">
            <v>CONSTRUCCIÓN DE LA RED DE AGUA POTABLE EN LA COLONIA AMPLIACIÓN EL CARMEN</v>
          </cell>
          <cell r="S157">
            <v>2004</v>
          </cell>
          <cell r="T157" t="str">
            <v>METROS LINEALES</v>
          </cell>
          <cell r="U157" t="str">
            <v>AGOSTO 2017-DICIEMBRE 2017</v>
          </cell>
          <cell r="V157">
            <v>456</v>
          </cell>
          <cell r="W157">
            <v>684</v>
          </cell>
          <cell r="X157">
            <v>525.47571856287425</v>
          </cell>
          <cell r="Y157">
            <v>1053053.3400000001</v>
          </cell>
          <cell r="Z157">
            <v>1053053.3400000001</v>
          </cell>
        </row>
        <row r="158">
          <cell r="C158">
            <v>150536</v>
          </cell>
          <cell r="D158">
            <v>11020</v>
          </cell>
          <cell r="E158" t="str">
            <v>LEÓN</v>
          </cell>
          <cell r="F158">
            <v>110200001</v>
          </cell>
          <cell r="G158" t="str">
            <v>LEON DE LOS ALDAMA</v>
          </cell>
          <cell r="H158" t="str">
            <v>SI</v>
          </cell>
          <cell r="I158">
            <v>1102000013928</v>
          </cell>
          <cell r="J158" t="str">
            <v>NO</v>
          </cell>
          <cell r="K158" t="str">
            <v>MUY BAJO</v>
          </cell>
          <cell r="L158" t="str">
            <v>FISM</v>
          </cell>
          <cell r="M158" t="str">
            <v>AGUA Y SANEAMIENTO</v>
          </cell>
          <cell r="N158" t="str">
            <v>RED DE ALCANTARILLADO</v>
          </cell>
          <cell r="O158" t="str">
            <v>CONSTRUCCIÓN</v>
          </cell>
          <cell r="P158" t="str">
            <v>SERVICIOS BASICOS DE LA VIVIENDA</v>
          </cell>
          <cell r="Q158" t="str">
            <v>DIRECTA</v>
          </cell>
          <cell r="R158" t="str">
            <v>CONSTRUCCIÓN DE LA RED DE ALCANTARILLADO EN LA COLONIA AMPLIACIÓN EL CARMEN</v>
          </cell>
          <cell r="S158">
            <v>1130</v>
          </cell>
          <cell r="T158" t="str">
            <v>METROS LINEALES</v>
          </cell>
          <cell r="U158" t="str">
            <v>AGOSTO 2017-DICIEMBRE 2017</v>
          </cell>
          <cell r="V158">
            <v>456</v>
          </cell>
          <cell r="W158">
            <v>684</v>
          </cell>
          <cell r="X158">
            <v>1397.8584159292036</v>
          </cell>
          <cell r="Y158">
            <v>1579580.01</v>
          </cell>
          <cell r="Z158">
            <v>1579580.01</v>
          </cell>
        </row>
        <row r="159">
          <cell r="C159">
            <v>74894</v>
          </cell>
          <cell r="D159">
            <v>11020</v>
          </cell>
          <cell r="E159" t="str">
            <v>LEÓN</v>
          </cell>
          <cell r="F159">
            <v>110200001</v>
          </cell>
          <cell r="G159" t="str">
            <v>LEÓN DE LOS ALDAMA</v>
          </cell>
          <cell r="H159" t="str">
            <v>NO</v>
          </cell>
          <cell r="I159" t="str">
            <v>NO APLICA</v>
          </cell>
          <cell r="J159" t="str">
            <v>NO APLICA</v>
          </cell>
          <cell r="K159" t="str">
            <v>MUY BAJO</v>
          </cell>
          <cell r="L159" t="str">
            <v>FISM</v>
          </cell>
          <cell r="M159" t="str">
            <v>SERVICIOS PROFESIONALES, CIENTIFICOS Y TECNICOS INTEGRALES</v>
          </cell>
          <cell r="N159" t="str">
            <v>REALIZACION DE ESTUDIOS ASOCIADOS A LOS PROYECTOS Y/O REALIZACION DE ESTUDIOS Y LA EVALUACION DE PROYECTOS</v>
          </cell>
          <cell r="O159" t="str">
            <v>SUBCONTRATACIÓN DE SERVICIOS CON TERCEROS</v>
          </cell>
          <cell r="P159" t="str">
            <v>PROYECTOS PARA ACCESO A SERVICIOS BÁSICOS DE LA VIVIENDA</v>
          </cell>
          <cell r="Q159" t="str">
            <v>GASTOS INDIRECTOS</v>
          </cell>
          <cell r="R159" t="str">
            <v>PROYECTO DE AGUA POTABLE Y ALCANTARILLADO EN LA COLONIA PRIVADA ROSALES.</v>
          </cell>
          <cell r="S159">
            <v>1</v>
          </cell>
          <cell r="T159" t="str">
            <v>OTROS</v>
          </cell>
          <cell r="U159" t="str">
            <v>ABRIL 2017-JULIO 2017</v>
          </cell>
          <cell r="V159">
            <v>40</v>
          </cell>
          <cell r="W159">
            <v>60</v>
          </cell>
          <cell r="X159">
            <v>138421.97</v>
          </cell>
          <cell r="Y159">
            <v>138421.97</v>
          </cell>
          <cell r="Z159">
            <v>138421.97</v>
          </cell>
        </row>
        <row r="160">
          <cell r="C160">
            <v>74932</v>
          </cell>
          <cell r="D160">
            <v>11020</v>
          </cell>
          <cell r="E160" t="str">
            <v>LEÓN</v>
          </cell>
          <cell r="F160">
            <v>110200001</v>
          </cell>
          <cell r="G160" t="str">
            <v>LEÓN DE LOS ALDAMA</v>
          </cell>
          <cell r="H160" t="str">
            <v>SI</v>
          </cell>
          <cell r="I160">
            <v>1102000013928</v>
          </cell>
          <cell r="J160" t="str">
            <v>NO APLICA</v>
          </cell>
          <cell r="K160" t="str">
            <v>MUY BAJO</v>
          </cell>
          <cell r="L160" t="str">
            <v>FISM</v>
          </cell>
          <cell r="M160" t="str">
            <v>SERVICIOS PROFESIONALES, CIENTIFICOS Y TECNICOS INTEGRALES</v>
          </cell>
          <cell r="N160" t="str">
            <v>REALIZACION DE ESTUDIOS ASOCIADOS A LOS PROYECTOS Y/O REALIZACION DE ESTUDIOS Y LA EVALUACION DE PROYECTOS</v>
          </cell>
          <cell r="O160" t="str">
            <v>SUBCONTRATACIÓN DE SERVICIOS CON TERCEROS</v>
          </cell>
          <cell r="P160" t="str">
            <v>PROYECTOS PARA ACCESO A SERVICIOS BÁSICOS DE LA VIVIENDA</v>
          </cell>
          <cell r="Q160" t="str">
            <v>GASTOS INDIRECTOS</v>
          </cell>
          <cell r="R160" t="str">
            <v>PROYECTO DE AGUA POTABLE Y ALCANTARILLADO EN LA COLONIA AMPLIACIÓN EL CARMEN.</v>
          </cell>
          <cell r="S160">
            <v>1</v>
          </cell>
          <cell r="T160" t="str">
            <v>OTROS</v>
          </cell>
          <cell r="U160" t="str">
            <v>ABRIL 2017-JULIO 2017</v>
          </cell>
          <cell r="V160">
            <v>456</v>
          </cell>
          <cell r="W160">
            <v>684</v>
          </cell>
          <cell r="X160">
            <v>312721.31</v>
          </cell>
          <cell r="Y160">
            <v>312721.31</v>
          </cell>
          <cell r="Z160">
            <v>312721.31</v>
          </cell>
        </row>
        <row r="161">
          <cell r="C161">
            <v>74946</v>
          </cell>
          <cell r="D161">
            <v>11020</v>
          </cell>
          <cell r="E161" t="str">
            <v>LEÓN</v>
          </cell>
          <cell r="F161">
            <v>110200001</v>
          </cell>
          <cell r="G161" t="str">
            <v>LEÓN DE LOS ALDAMA</v>
          </cell>
          <cell r="H161" t="str">
            <v>SI</v>
          </cell>
          <cell r="I161">
            <v>1102000013947</v>
          </cell>
          <cell r="J161" t="str">
            <v>NO APLICA</v>
          </cell>
          <cell r="K161" t="str">
            <v>MUY BAJO</v>
          </cell>
          <cell r="L161" t="str">
            <v>FISM</v>
          </cell>
          <cell r="M161" t="str">
            <v>SERVICIOS PROFESIONALES, CIENTIFICOS Y TECNICOS INTEGRALES</v>
          </cell>
          <cell r="N161" t="str">
            <v>REALIZACION DE ESTUDIOS ASOCIADOS A LOS PROYECTOS Y/O REALIZACION DE ESTUDIOS Y LA EVALUACION DE PROYECTOS</v>
          </cell>
          <cell r="O161" t="str">
            <v>SUBCONTRATACIÓN DE SERVICIOS CON TERCEROS</v>
          </cell>
          <cell r="P161" t="str">
            <v>PROYECTOS PARA ACCESO A SERVICIOS BÁSICOS DE LA VIVIENDA</v>
          </cell>
          <cell r="Q161" t="str">
            <v>GASTOS INDIRECTOS</v>
          </cell>
          <cell r="R161" t="str">
            <v>PROYECTO DE AGUA POTABLE Y ALCANTARILLADO EN LA COLONIA PRADOS DE SAN NICOLÁS.</v>
          </cell>
          <cell r="S161">
            <v>1</v>
          </cell>
          <cell r="T161" t="str">
            <v>OTROS</v>
          </cell>
          <cell r="U161" t="str">
            <v>ABRIL 2017-JULIO 2017</v>
          </cell>
          <cell r="V161">
            <v>288</v>
          </cell>
          <cell r="W161">
            <v>432</v>
          </cell>
          <cell r="X161">
            <v>223958.69</v>
          </cell>
          <cell r="Y161">
            <v>223958.69</v>
          </cell>
          <cell r="Z161">
            <v>223958.69</v>
          </cell>
        </row>
        <row r="162">
          <cell r="C162">
            <v>74959</v>
          </cell>
          <cell r="D162">
            <v>11020</v>
          </cell>
          <cell r="E162" t="str">
            <v>LEÓN</v>
          </cell>
          <cell r="F162">
            <v>110200001</v>
          </cell>
          <cell r="G162" t="str">
            <v>LEÓN DE LOS ALDAMA</v>
          </cell>
          <cell r="H162" t="str">
            <v>SI</v>
          </cell>
          <cell r="I162">
            <v>1102000014165</v>
          </cell>
          <cell r="J162" t="str">
            <v>NO APLICA</v>
          </cell>
          <cell r="K162" t="str">
            <v>MUY BAJO</v>
          </cell>
          <cell r="L162" t="str">
            <v>FISM</v>
          </cell>
          <cell r="M162" t="str">
            <v>SERVICIOS PROFESIONALES, CIENTIFICOS Y TECNICOS INTEGRALES</v>
          </cell>
          <cell r="N162" t="str">
            <v>REALIZACION DE ESTUDIOS ASOCIADOS A LOS PROYECTOS Y/O REALIZACION DE ESTUDIOS Y LA EVALUACION DE PROYECTOS</v>
          </cell>
          <cell r="O162" t="str">
            <v>SUBCONTRATACIÓN DE SERVICIOS CON TERCEROS</v>
          </cell>
          <cell r="P162" t="str">
            <v>PROYECTOS PARA ACCESO A SERVICIOS BÁSICOS DE LA VIVIENDA</v>
          </cell>
          <cell r="Q162" t="str">
            <v>GASTOS INDIRECTOS</v>
          </cell>
          <cell r="R162" t="str">
            <v>PROYECTO DE AGUA POTABLE Y ALCANTARILLADO EN LA COLONIA LA SELVA.</v>
          </cell>
          <cell r="S162">
            <v>1</v>
          </cell>
          <cell r="T162" t="str">
            <v>OTROS</v>
          </cell>
          <cell r="U162" t="str">
            <v>ABRIL 2017-JULIO 2017</v>
          </cell>
          <cell r="V162">
            <v>102</v>
          </cell>
          <cell r="W162">
            <v>153</v>
          </cell>
          <cell r="X162">
            <v>164814.25</v>
          </cell>
          <cell r="Y162">
            <v>164814.25</v>
          </cell>
          <cell r="Z162">
            <v>164814.25</v>
          </cell>
        </row>
        <row r="163">
          <cell r="C163">
            <v>74993</v>
          </cell>
          <cell r="D163">
            <v>11020</v>
          </cell>
          <cell r="E163" t="str">
            <v>LEÓN</v>
          </cell>
          <cell r="F163">
            <v>110200001</v>
          </cell>
          <cell r="G163" t="str">
            <v>LEÓN DE LOS ALDAMA</v>
          </cell>
          <cell r="H163" t="str">
            <v>NO</v>
          </cell>
          <cell r="I163" t="str">
            <v>NO APLICA</v>
          </cell>
          <cell r="J163" t="str">
            <v>NO APLICA</v>
          </cell>
          <cell r="K163" t="str">
            <v>MUY BAJO</v>
          </cell>
          <cell r="L163" t="str">
            <v>FISM</v>
          </cell>
          <cell r="M163" t="str">
            <v>SERVICIOS PROFESIONALES, CIENTIFICOS Y TECNICOS INTEGRALES</v>
          </cell>
          <cell r="N163" t="str">
            <v>REALIZACION DE ESTUDIOS ASOCIADOS A LOS PROYECTOS Y/O REALIZACION DE ESTUDIOS Y LA EVALUACION DE PROYECTOS</v>
          </cell>
          <cell r="O163" t="str">
            <v>SUBCONTRATACIÓN DE SERVICIOS CON TERCEROS</v>
          </cell>
          <cell r="P163" t="str">
            <v>PROYECTOS PARA ACCESO A SERVICIOS BÁSICOS DE LA VIVIENDA</v>
          </cell>
          <cell r="Q163" t="str">
            <v>GASTOS INDIRECTOS</v>
          </cell>
          <cell r="R163" t="str">
            <v>PROYECTO DE AGUA POTABLE Y ALCANTARILLADO EN LA COLONIA RÍO GRANDE</v>
          </cell>
          <cell r="S163">
            <v>1</v>
          </cell>
          <cell r="T163" t="str">
            <v>OTROS</v>
          </cell>
          <cell r="U163" t="str">
            <v>JUNIO 2017-AGOSTO 2017</v>
          </cell>
          <cell r="V163">
            <v>132</v>
          </cell>
          <cell r="W163">
            <v>198</v>
          </cell>
          <cell r="X163">
            <v>160000</v>
          </cell>
          <cell r="Y163">
            <v>160000</v>
          </cell>
          <cell r="Z163">
            <v>160000</v>
          </cell>
        </row>
        <row r="164">
          <cell r="C164">
            <v>75087</v>
          </cell>
          <cell r="D164">
            <v>11020</v>
          </cell>
          <cell r="E164" t="str">
            <v>LEÓN</v>
          </cell>
          <cell r="F164">
            <v>110200001</v>
          </cell>
          <cell r="G164" t="str">
            <v>LEÓN DE LOS ALDAMA</v>
          </cell>
          <cell r="H164" t="str">
            <v>NO</v>
          </cell>
          <cell r="I164" t="str">
            <v>NO APLICA</v>
          </cell>
          <cell r="J164" t="str">
            <v>NO APLICA</v>
          </cell>
          <cell r="K164" t="str">
            <v>MUY BAJO</v>
          </cell>
          <cell r="L164" t="str">
            <v>FISM</v>
          </cell>
          <cell r="M164" t="str">
            <v>SERVICIOS PROFESIONALES, CIENTIFICOS Y TECNICOS INTEGRALES</v>
          </cell>
          <cell r="N164" t="str">
            <v>REALIZACION DE ESTUDIOS ASOCIADOS A LOS PROYECTOS Y/O REALIZACION DE ESTUDIOS Y LA EVALUACION DE PROYECTOS</v>
          </cell>
          <cell r="O164" t="str">
            <v>SUBCONTRATACIÓN DE SERVICIOS CON TERCEROS</v>
          </cell>
          <cell r="P164" t="str">
            <v>PROYECTOS PARA ACCESO A SERVICIOS BÁSICOS DE LA VIVIENDA</v>
          </cell>
          <cell r="Q164" t="str">
            <v>GASTOS INDIRECTOS</v>
          </cell>
          <cell r="R164" t="str">
            <v>PROYECTO DE AGUA POTABLE Y ALCANTARILLADO EN LA COLONIA HACIENDAS DE SAN NICOLÁS</v>
          </cell>
          <cell r="S164">
            <v>1</v>
          </cell>
          <cell r="T164" t="str">
            <v>OTROS</v>
          </cell>
          <cell r="U164" t="str">
            <v>JUNIO 2017-AGOSTO 2017</v>
          </cell>
          <cell r="V164">
            <v>274</v>
          </cell>
          <cell r="W164">
            <v>411</v>
          </cell>
          <cell r="X164">
            <v>245000</v>
          </cell>
          <cell r="Y164">
            <v>245000</v>
          </cell>
          <cell r="Z164">
            <v>245000</v>
          </cell>
        </row>
        <row r="165">
          <cell r="C165">
            <v>75107</v>
          </cell>
          <cell r="D165">
            <v>11020</v>
          </cell>
          <cell r="E165" t="str">
            <v>LEÓN</v>
          </cell>
          <cell r="F165">
            <v>110200001</v>
          </cell>
          <cell r="G165" t="str">
            <v>LEÓN DE LOS ALDAMA</v>
          </cell>
          <cell r="H165" t="str">
            <v>SI</v>
          </cell>
          <cell r="I165">
            <v>1102000015341</v>
          </cell>
          <cell r="J165" t="str">
            <v>NO APLICA</v>
          </cell>
          <cell r="K165" t="str">
            <v>MUY BAJO</v>
          </cell>
          <cell r="L165" t="str">
            <v>FISM</v>
          </cell>
          <cell r="M165" t="str">
            <v>SERVICIOS PROFESIONALES, CIENTIFICOS Y TECNICOS INTEGRALES</v>
          </cell>
          <cell r="N165" t="str">
            <v>REALIZACION DE ESTUDIOS ASOCIADOS A LOS PROYECTOS Y/O REALIZACION DE ESTUDIOS Y LA EVALUACION DE PROYECTOS</v>
          </cell>
          <cell r="O165" t="str">
            <v>SUBCONTRATACIÓN DE SERVICIOS CON TERCEROS</v>
          </cell>
          <cell r="P165" t="str">
            <v>PROYECTOS PARA ACCESO A SERVICIOS BÁSICOS DE LA VIVIENDA</v>
          </cell>
          <cell r="Q165" t="str">
            <v>GASTOS INDIRECTOS</v>
          </cell>
          <cell r="R165" t="str">
            <v>PROYECTO DE AGUA POTABLE Y ALCANTARILLADO EN LA COLONIA SAN JUAN</v>
          </cell>
          <cell r="S165">
            <v>1</v>
          </cell>
          <cell r="T165" t="str">
            <v>OTROS</v>
          </cell>
          <cell r="U165" t="str">
            <v>JUNIO 2017-AGOSTO 2017</v>
          </cell>
          <cell r="V165">
            <v>174</v>
          </cell>
          <cell r="W165">
            <v>261</v>
          </cell>
          <cell r="X165">
            <v>105000</v>
          </cell>
          <cell r="Y165">
            <v>105000</v>
          </cell>
          <cell r="Z165">
            <v>105000</v>
          </cell>
        </row>
        <row r="166">
          <cell r="C166">
            <v>75130</v>
          </cell>
          <cell r="D166">
            <v>11020</v>
          </cell>
          <cell r="E166" t="str">
            <v>LEÓN</v>
          </cell>
          <cell r="F166">
            <v>110200975</v>
          </cell>
          <cell r="G166" t="str">
            <v>LA ERMITA</v>
          </cell>
          <cell r="H166" t="str">
            <v>SI</v>
          </cell>
          <cell r="I166">
            <v>1102009755197</v>
          </cell>
          <cell r="J166" t="str">
            <v>NO APLICA</v>
          </cell>
          <cell r="K166" t="str">
            <v>MUY BAJO</v>
          </cell>
          <cell r="L166" t="str">
            <v>FISM</v>
          </cell>
          <cell r="M166" t="str">
            <v>SERVICIOS PROFESIONALES, CIENTIFICOS Y TECNICOS INTEGRALES</v>
          </cell>
          <cell r="N166" t="str">
            <v>REALIZACION DE ESTUDIOS ASOCIADOS A LOS PROYECTOS Y/O REALIZACION DE ESTUDIOS Y LA EVALUACION DE PROYECTOS</v>
          </cell>
          <cell r="O166" t="str">
            <v>SUBCONTRATACIÓN DE SERVICIOS CON TERCEROS</v>
          </cell>
          <cell r="P166" t="str">
            <v>PROYECTOS PARA ACCESO A SERVICIOS BÁSICOS DE LA VIVIENDA</v>
          </cell>
          <cell r="Q166" t="str">
            <v>GASTOS INDIRECTOS</v>
          </cell>
          <cell r="R166" t="str">
            <v>PROYECTO DE AGUA POTABLE Y ALCANTARILLADO EN LA COLONIA RUBÍ</v>
          </cell>
          <cell r="S166">
            <v>1</v>
          </cell>
          <cell r="T166" t="str">
            <v>OTROS</v>
          </cell>
          <cell r="U166" t="str">
            <v>JUNIO 2017-AGOSTO 2017</v>
          </cell>
          <cell r="V166">
            <v>292</v>
          </cell>
          <cell r="W166">
            <v>438</v>
          </cell>
          <cell r="X166">
            <v>270000</v>
          </cell>
          <cell r="Y166">
            <v>270000</v>
          </cell>
          <cell r="Z166">
            <v>270000</v>
          </cell>
        </row>
        <row r="167">
          <cell r="C167">
            <v>75172</v>
          </cell>
          <cell r="D167">
            <v>11020</v>
          </cell>
          <cell r="E167" t="str">
            <v>LEÓN</v>
          </cell>
          <cell r="F167">
            <v>110200785</v>
          </cell>
          <cell r="G167" t="str">
            <v>CENTRO FAMILIAR LA SOLEDAD</v>
          </cell>
          <cell r="H167" t="str">
            <v>SI</v>
          </cell>
          <cell r="I167">
            <v>1102007855271</v>
          </cell>
          <cell r="J167" t="str">
            <v>NO APLICA</v>
          </cell>
          <cell r="K167" t="str">
            <v>MUY BAJO</v>
          </cell>
          <cell r="L167" t="str">
            <v>FISM</v>
          </cell>
          <cell r="M167" t="str">
            <v>SERVICIOS PROFESIONALES, CIENTIFICOS Y TECNICOS INTEGRALES</v>
          </cell>
          <cell r="N167" t="str">
            <v>REALIZACION DE ESTUDIOS ASOCIADOS A LOS PROYECTOS Y/O REALIZACION DE ESTUDIOS Y LA EVALUACION DE PROYECTOS</v>
          </cell>
          <cell r="O167" t="str">
            <v>SUBCONTRATACIÓN DE SERVICIOS CON TERCEROS</v>
          </cell>
          <cell r="P167" t="str">
            <v>PROYECTOS PARA ACCESO A SERVICIOS BÁSICOS DE LA VIVIENDA</v>
          </cell>
          <cell r="Q167" t="str">
            <v>GASTOS INDIRECTOS</v>
          </cell>
          <cell r="R167" t="str">
            <v>PROYECTO AGUA POTABLE Y ALCANTARILLADO EN LA COLONIA VILLA REAL</v>
          </cell>
          <cell r="S167">
            <v>1</v>
          </cell>
          <cell r="T167" t="str">
            <v>OTROS</v>
          </cell>
          <cell r="U167" t="str">
            <v>JUNIO 2017-AGOSTO 2017</v>
          </cell>
          <cell r="V167">
            <v>338</v>
          </cell>
          <cell r="W167">
            <v>507</v>
          </cell>
          <cell r="X167">
            <v>280000</v>
          </cell>
          <cell r="Y167">
            <v>280000</v>
          </cell>
          <cell r="Z167">
            <v>280000</v>
          </cell>
        </row>
        <row r="168">
          <cell r="C168">
            <v>92335</v>
          </cell>
          <cell r="D168">
            <v>11020</v>
          </cell>
          <cell r="E168" t="str">
            <v>LEÓN</v>
          </cell>
          <cell r="F168">
            <v>110200001</v>
          </cell>
          <cell r="G168" t="str">
            <v>LEON DE LOS ALDAMA</v>
          </cell>
          <cell r="H168" t="str">
            <v>SI</v>
          </cell>
          <cell r="I168">
            <v>1102000011974</v>
          </cell>
          <cell r="J168" t="str">
            <v>NO</v>
          </cell>
          <cell r="K168" t="str">
            <v>MUY BAJO</v>
          </cell>
          <cell r="L168" t="str">
            <v>FISM</v>
          </cell>
          <cell r="M168" t="str">
            <v>VIVIENDA</v>
          </cell>
          <cell r="N168" t="str">
            <v>CUARTOS DORMITORIO</v>
          </cell>
          <cell r="O168" t="str">
            <v>CONSTRUCCIÓN</v>
          </cell>
          <cell r="P168" t="str">
            <v>CALIDAD Y ESPACIOS DE LA VIVIENDA</v>
          </cell>
          <cell r="Q168" t="str">
            <v>DIRECTA</v>
          </cell>
          <cell r="R168" t="str">
            <v>CONSTRUCCIÓN DE CUARTO DORMITORIO EN LA LOCALIDAD POMPA</v>
          </cell>
          <cell r="S168">
            <v>2</v>
          </cell>
          <cell r="T168" t="str">
            <v>CUARTOS</v>
          </cell>
          <cell r="U168" t="str">
            <v>JUNIO 2017-DICIEMBRE 2017</v>
          </cell>
          <cell r="V168">
            <v>4</v>
          </cell>
          <cell r="W168">
            <v>6</v>
          </cell>
          <cell r="X168">
            <v>94127.57</v>
          </cell>
          <cell r="Y168">
            <v>188255.14</v>
          </cell>
          <cell r="Z168">
            <v>188255.14</v>
          </cell>
        </row>
        <row r="169">
          <cell r="C169">
            <v>92417</v>
          </cell>
          <cell r="D169">
            <v>11020</v>
          </cell>
          <cell r="E169" t="str">
            <v>LEÓN</v>
          </cell>
          <cell r="F169">
            <v>110200412</v>
          </cell>
          <cell r="G169" t="str">
            <v>EL RAMILLETE</v>
          </cell>
          <cell r="H169" t="str">
            <v>NO</v>
          </cell>
          <cell r="I169" t="str">
            <v>NO APLICA</v>
          </cell>
          <cell r="J169" t="str">
            <v>SI</v>
          </cell>
          <cell r="K169" t="str">
            <v>MUY BAJO</v>
          </cell>
          <cell r="L169" t="str">
            <v>FISM</v>
          </cell>
          <cell r="M169" t="str">
            <v>VIVIENDA</v>
          </cell>
          <cell r="N169" t="str">
            <v>CUARTOS DORMITORIO</v>
          </cell>
          <cell r="O169" t="str">
            <v>CONSTRUCCIÓN</v>
          </cell>
          <cell r="P169" t="str">
            <v>CALIDAD Y ESPACIOS DE LA VIVIENDA</v>
          </cell>
          <cell r="Q169" t="str">
            <v>DIRECTA</v>
          </cell>
          <cell r="R169" t="str">
            <v>CONSTRUCCIÓN DE CUARTO DORMITORIO EN LA LOCALIDAD EL RAMILLETE</v>
          </cell>
          <cell r="S169">
            <v>2</v>
          </cell>
          <cell r="T169" t="str">
            <v>CUARTOS</v>
          </cell>
          <cell r="U169" t="str">
            <v>JUNIO 2017-DICIEMBRE 2017</v>
          </cell>
          <cell r="V169">
            <v>4</v>
          </cell>
          <cell r="W169">
            <v>6</v>
          </cell>
          <cell r="X169">
            <v>94127.57</v>
          </cell>
          <cell r="Y169">
            <v>188255.14</v>
          </cell>
          <cell r="Z169">
            <v>188255.14</v>
          </cell>
        </row>
        <row r="170">
          <cell r="C170">
            <v>92454</v>
          </cell>
          <cell r="D170">
            <v>11020</v>
          </cell>
          <cell r="E170" t="str">
            <v>LEÓN</v>
          </cell>
          <cell r="F170">
            <v>110200410</v>
          </cell>
          <cell r="G170" t="str">
            <v>PUERTA DE SAN GERMÁN (MORELOS)</v>
          </cell>
          <cell r="H170" t="str">
            <v>NO</v>
          </cell>
          <cell r="I170" t="str">
            <v>NO APLICA</v>
          </cell>
          <cell r="J170" t="str">
            <v>SI</v>
          </cell>
          <cell r="K170" t="str">
            <v>MUY BAJO</v>
          </cell>
          <cell r="L170" t="str">
            <v>FISM</v>
          </cell>
          <cell r="M170" t="str">
            <v>VIVIENDA</v>
          </cell>
          <cell r="N170" t="str">
            <v>CUARTOS DORMITORIO</v>
          </cell>
          <cell r="O170" t="str">
            <v>CONSTRUCCIÓN</v>
          </cell>
          <cell r="P170" t="str">
            <v>CALIDAD Y ESPACIOS DE LA VIVIENDA</v>
          </cell>
          <cell r="Q170" t="str">
            <v>DIRECTA</v>
          </cell>
          <cell r="R170" t="str">
            <v>CONSTRUCCIÓN DE CUARTO DORMITORIO EN LA LOCALIDAD  PUERTA DE SAN GERMAN MORELOS</v>
          </cell>
          <cell r="S170">
            <v>2</v>
          </cell>
          <cell r="T170" t="str">
            <v>CUARTOS</v>
          </cell>
          <cell r="U170" t="str">
            <v>JUNIO 2017-DICIEMBRE 2017</v>
          </cell>
          <cell r="V170">
            <v>4</v>
          </cell>
          <cell r="W170">
            <v>6</v>
          </cell>
          <cell r="X170">
            <v>94127.57</v>
          </cell>
          <cell r="Y170">
            <v>188255.14</v>
          </cell>
          <cell r="Z170">
            <v>188255.14</v>
          </cell>
        </row>
        <row r="171">
          <cell r="C171">
            <v>92487</v>
          </cell>
          <cell r="D171">
            <v>11020</v>
          </cell>
          <cell r="E171" t="str">
            <v>LEÓN</v>
          </cell>
          <cell r="F171">
            <v>110200320</v>
          </cell>
          <cell r="G171" t="str">
            <v>ESTANCIA DE LOS SAPOS</v>
          </cell>
          <cell r="H171" t="str">
            <v>NO</v>
          </cell>
          <cell r="I171" t="str">
            <v>NO APLICA</v>
          </cell>
          <cell r="J171" t="str">
            <v>SI</v>
          </cell>
          <cell r="K171" t="str">
            <v>MUY BAJO</v>
          </cell>
          <cell r="L171" t="str">
            <v>FISM</v>
          </cell>
          <cell r="M171" t="str">
            <v>VIVIENDA</v>
          </cell>
          <cell r="N171" t="str">
            <v>CUARTOS DORMITORIO</v>
          </cell>
          <cell r="O171" t="str">
            <v>CONSTRUCCIÓN</v>
          </cell>
          <cell r="P171" t="str">
            <v>CALIDAD Y ESPACIOS DE LA VIVIENDA</v>
          </cell>
          <cell r="Q171" t="str">
            <v>DIRECTA</v>
          </cell>
          <cell r="R171" t="str">
            <v>CONSTRUCCIÓN DE CUARTO DORMITORIO EN LA LOCALIDAD  ESTANCIA DE LOS SAPOS</v>
          </cell>
          <cell r="S171">
            <v>3</v>
          </cell>
          <cell r="T171" t="str">
            <v>CUARTOS</v>
          </cell>
          <cell r="U171" t="str">
            <v>JUNIO 2017-DICIEMBRE 2017</v>
          </cell>
          <cell r="V171">
            <v>6</v>
          </cell>
          <cell r="W171">
            <v>9</v>
          </cell>
          <cell r="X171">
            <v>94127.57</v>
          </cell>
          <cell r="Y171">
            <v>282382.71000000002</v>
          </cell>
          <cell r="Z171">
            <v>282382.71000000002</v>
          </cell>
        </row>
        <row r="172">
          <cell r="C172">
            <v>92600</v>
          </cell>
          <cell r="D172">
            <v>11020</v>
          </cell>
          <cell r="E172" t="str">
            <v>LEÓN</v>
          </cell>
          <cell r="F172">
            <v>110200445</v>
          </cell>
          <cell r="G172" t="str">
            <v>RANCHO SAN JOSÉ DE LOS SAPOS</v>
          </cell>
          <cell r="H172" t="str">
            <v>NO</v>
          </cell>
          <cell r="I172" t="str">
            <v>NO APLICA</v>
          </cell>
          <cell r="J172" t="str">
            <v>SI</v>
          </cell>
          <cell r="K172" t="str">
            <v>NO APLICA</v>
          </cell>
          <cell r="L172" t="str">
            <v>FISM</v>
          </cell>
          <cell r="M172" t="str">
            <v>VIVIENDA</v>
          </cell>
          <cell r="N172" t="str">
            <v>CUARTOS DORMITORIO</v>
          </cell>
          <cell r="O172" t="str">
            <v>CONSTRUCCIÓN</v>
          </cell>
          <cell r="P172" t="str">
            <v>CALIDAD Y ESPACIOS DE LA VIVIENDA</v>
          </cell>
          <cell r="Q172" t="str">
            <v>DIRECTA</v>
          </cell>
          <cell r="R172" t="str">
            <v>CONSTRUCCIÓN DE CUARTO DORMITORIO EN LA LOCALIDAD RANCHO SAN JOSE DE LOS SAPOS</v>
          </cell>
          <cell r="S172">
            <v>3</v>
          </cell>
          <cell r="T172" t="str">
            <v>CUARTOS</v>
          </cell>
          <cell r="U172" t="str">
            <v>JUNIO 2017-DICIEMBRE 2017</v>
          </cell>
          <cell r="V172">
            <v>6</v>
          </cell>
          <cell r="W172">
            <v>9</v>
          </cell>
          <cell r="X172">
            <v>94127.57</v>
          </cell>
          <cell r="Y172">
            <v>282382.71000000002</v>
          </cell>
          <cell r="Z172">
            <v>282382.71000000002</v>
          </cell>
        </row>
        <row r="173">
          <cell r="C173">
            <v>92646</v>
          </cell>
          <cell r="D173">
            <v>11020</v>
          </cell>
          <cell r="E173" t="str">
            <v>LEÓN</v>
          </cell>
          <cell r="F173">
            <v>110200460</v>
          </cell>
          <cell r="G173" t="str">
            <v>SAN PEDRO DEL MONTE (LA HUIZACHERA)</v>
          </cell>
          <cell r="H173" t="str">
            <v>NO</v>
          </cell>
          <cell r="I173" t="str">
            <v>NO APLICA</v>
          </cell>
          <cell r="J173" t="str">
            <v>SI</v>
          </cell>
          <cell r="K173" t="str">
            <v>NO APLICA</v>
          </cell>
          <cell r="L173" t="str">
            <v>FISM</v>
          </cell>
          <cell r="M173" t="str">
            <v>VIVIENDA</v>
          </cell>
          <cell r="N173" t="str">
            <v>CUARTOS DORMITORIO</v>
          </cell>
          <cell r="O173" t="str">
            <v>CONSTRUCCIÓN</v>
          </cell>
          <cell r="P173" t="str">
            <v>CALIDAD Y ESPACIOS DE LA VIVIENDA</v>
          </cell>
          <cell r="Q173" t="str">
            <v>DIRECTA</v>
          </cell>
          <cell r="R173" t="str">
            <v>CONSTRUCCIÓN DE CUARTO DORMITORIO EN LA LOCALIDAD  SAN PEDRO DEL MONTE LA HUIZACHERA</v>
          </cell>
          <cell r="S173">
            <v>3</v>
          </cell>
          <cell r="T173" t="str">
            <v>CUARTOS</v>
          </cell>
          <cell r="U173" t="str">
            <v>JUNIO 2017-DICIEMBRE 2017</v>
          </cell>
          <cell r="V173">
            <v>6</v>
          </cell>
          <cell r="W173">
            <v>9</v>
          </cell>
          <cell r="X173">
            <v>95523.903333333335</v>
          </cell>
          <cell r="Y173">
            <v>286571.71000000002</v>
          </cell>
          <cell r="Z173">
            <v>286571.71000000002</v>
          </cell>
        </row>
        <row r="174">
          <cell r="C174">
            <v>92700</v>
          </cell>
          <cell r="D174">
            <v>11020</v>
          </cell>
          <cell r="E174" t="str">
            <v>LEÓN</v>
          </cell>
          <cell r="F174">
            <v>110200424</v>
          </cell>
          <cell r="G174" t="str">
            <v>SAN JOSÉ DEL RESPLANDOR (EL CAPRICHO)</v>
          </cell>
          <cell r="H174" t="str">
            <v>NO</v>
          </cell>
          <cell r="I174" t="str">
            <v>NO APLICA</v>
          </cell>
          <cell r="J174" t="str">
            <v>SI</v>
          </cell>
          <cell r="K174" t="str">
            <v>MUY BAJO</v>
          </cell>
          <cell r="L174" t="str">
            <v>FISM</v>
          </cell>
          <cell r="M174" t="str">
            <v>VIVIENDA</v>
          </cell>
          <cell r="N174" t="str">
            <v>CUARTOS DORMITORIO</v>
          </cell>
          <cell r="O174" t="str">
            <v>CONSTRUCCIÓN</v>
          </cell>
          <cell r="P174" t="str">
            <v>CALIDAD Y ESPACIOS DE LA VIVIENDA</v>
          </cell>
          <cell r="Q174" t="str">
            <v>DIRECTA</v>
          </cell>
          <cell r="R174" t="str">
            <v>CONSTRUCCIÓN DE CUARTO DORMITORIO EN LA LOCALIDAD  SAN JOSE DEL RESPLANDOR EL CAPRICHO</v>
          </cell>
          <cell r="S174">
            <v>5</v>
          </cell>
          <cell r="T174" t="str">
            <v>CUARTOS</v>
          </cell>
          <cell r="U174" t="str">
            <v>JUNIO 2017-DICIEMBRE 2017</v>
          </cell>
          <cell r="V174">
            <v>10</v>
          </cell>
          <cell r="W174">
            <v>15</v>
          </cell>
          <cell r="X174">
            <v>94127.57</v>
          </cell>
          <cell r="Y174">
            <v>470637.85000000003</v>
          </cell>
          <cell r="Z174">
            <v>470637.85000000003</v>
          </cell>
        </row>
        <row r="175">
          <cell r="C175">
            <v>92993</v>
          </cell>
          <cell r="D175">
            <v>11020</v>
          </cell>
          <cell r="E175" t="str">
            <v>LEÓN</v>
          </cell>
          <cell r="F175">
            <v>110200277</v>
          </cell>
          <cell r="G175" t="str">
            <v>BARRETOS</v>
          </cell>
          <cell r="H175" t="str">
            <v>NO</v>
          </cell>
          <cell r="I175" t="str">
            <v>NO APLICA</v>
          </cell>
          <cell r="J175" t="str">
            <v>SI</v>
          </cell>
          <cell r="K175" t="str">
            <v>BAJO</v>
          </cell>
          <cell r="L175" t="str">
            <v>FISM</v>
          </cell>
          <cell r="M175" t="str">
            <v>VIVIENDA</v>
          </cell>
          <cell r="N175" t="str">
            <v>CUARTOS DORMITORIO</v>
          </cell>
          <cell r="O175" t="str">
            <v>CONSTRUCCIÓN</v>
          </cell>
          <cell r="P175" t="str">
            <v>CALIDAD Y ESPACIOS DE LA VIVIENDA</v>
          </cell>
          <cell r="Q175" t="str">
            <v>DIRECTA</v>
          </cell>
          <cell r="R175" t="str">
            <v>CONSTRUCCIÓN DE CUARTO DORMITORIO EN LA LOCALIDAD  BARRETOS</v>
          </cell>
          <cell r="S175">
            <v>6</v>
          </cell>
          <cell r="T175" t="str">
            <v>CUARTOS</v>
          </cell>
          <cell r="U175" t="str">
            <v>JUNIO 2017-DICIEMBRE 2017</v>
          </cell>
          <cell r="V175">
            <v>12</v>
          </cell>
          <cell r="W175">
            <v>18</v>
          </cell>
          <cell r="X175">
            <v>94127.57</v>
          </cell>
          <cell r="Y175">
            <v>564765.42000000004</v>
          </cell>
          <cell r="Z175">
            <v>564765.42000000004</v>
          </cell>
        </row>
        <row r="176">
          <cell r="C176">
            <v>93030</v>
          </cell>
          <cell r="D176">
            <v>11020</v>
          </cell>
          <cell r="E176" t="str">
            <v>LEÓN</v>
          </cell>
          <cell r="F176">
            <v>110200903</v>
          </cell>
          <cell r="G176" t="str">
            <v>MIGUEL HIDALGO DOS (EL BORDO)</v>
          </cell>
          <cell r="H176" t="str">
            <v>NO</v>
          </cell>
          <cell r="I176" t="str">
            <v>NO APLICA</v>
          </cell>
          <cell r="J176" t="str">
            <v>SI</v>
          </cell>
          <cell r="K176" t="str">
            <v>BAJO</v>
          </cell>
          <cell r="L176" t="str">
            <v>FISM</v>
          </cell>
          <cell r="M176" t="str">
            <v>VIVIENDA</v>
          </cell>
          <cell r="N176" t="str">
            <v>CUARTOS DORMITORIO</v>
          </cell>
          <cell r="O176" t="str">
            <v>CONSTRUCCIÓN</v>
          </cell>
          <cell r="P176" t="str">
            <v>CALIDAD Y ESPACIOS DE LA VIVIENDA</v>
          </cell>
          <cell r="Q176" t="str">
            <v>DIRECTA</v>
          </cell>
          <cell r="R176" t="str">
            <v>CONSTRUCCIÓN DE CUARTO DORMITORIO EN LA LOCALIDAD  MIGUEL HIDALGO DOS</v>
          </cell>
          <cell r="S176">
            <v>5</v>
          </cell>
          <cell r="T176" t="str">
            <v>CUARTOS</v>
          </cell>
          <cell r="U176" t="str">
            <v>JUNIO 2017-DICIEMBRE 2017</v>
          </cell>
          <cell r="V176">
            <v>10</v>
          </cell>
          <cell r="W176">
            <v>15</v>
          </cell>
          <cell r="X176">
            <v>94127.57</v>
          </cell>
          <cell r="Y176">
            <v>470637.85000000003</v>
          </cell>
          <cell r="Z176">
            <v>470637.85000000003</v>
          </cell>
        </row>
        <row r="177">
          <cell r="C177">
            <v>93168</v>
          </cell>
          <cell r="D177">
            <v>11020</v>
          </cell>
          <cell r="E177" t="str">
            <v>LEÓN</v>
          </cell>
          <cell r="F177">
            <v>110200507</v>
          </cell>
          <cell r="G177" t="str">
            <v>LA CINTA</v>
          </cell>
          <cell r="H177" t="str">
            <v>NO</v>
          </cell>
          <cell r="I177" t="str">
            <v>NO APLICA</v>
          </cell>
          <cell r="J177" t="str">
            <v>SI</v>
          </cell>
          <cell r="K177" t="str">
            <v>MUY BAJO</v>
          </cell>
          <cell r="L177" t="str">
            <v>FISM</v>
          </cell>
          <cell r="M177" t="str">
            <v>VIVIENDA</v>
          </cell>
          <cell r="N177" t="str">
            <v>CUARTOS DORMITORIO</v>
          </cell>
          <cell r="O177" t="str">
            <v>CONSTRUCCIÓN</v>
          </cell>
          <cell r="P177" t="str">
            <v>CALIDAD Y ESPACIOS DE LA VIVIENDA</v>
          </cell>
          <cell r="Q177" t="str">
            <v>DIRECTA</v>
          </cell>
          <cell r="R177" t="str">
            <v>CONSTRUCCIÓN DE CUARTO DORMITORIO EN LA LOCALIDAD  LA CINTA</v>
          </cell>
          <cell r="S177">
            <v>5</v>
          </cell>
          <cell r="T177" t="str">
            <v>CUARTOS</v>
          </cell>
          <cell r="U177" t="str">
            <v>JUNIO 2017-DICIEMBRE 2017</v>
          </cell>
          <cell r="V177">
            <v>10</v>
          </cell>
          <cell r="W177">
            <v>15</v>
          </cell>
          <cell r="X177">
            <v>94127.57</v>
          </cell>
          <cell r="Y177">
            <v>470637.85000000003</v>
          </cell>
          <cell r="Z177">
            <v>470637.85000000003</v>
          </cell>
        </row>
        <row r="178">
          <cell r="C178">
            <v>93272</v>
          </cell>
          <cell r="D178">
            <v>11020</v>
          </cell>
          <cell r="E178" t="str">
            <v>LEÓN</v>
          </cell>
          <cell r="F178">
            <v>110200319</v>
          </cell>
          <cell r="G178" t="str">
            <v>LA ESTANCIA DE LA SANDIA</v>
          </cell>
          <cell r="H178" t="str">
            <v>NO</v>
          </cell>
          <cell r="I178" t="str">
            <v>NO APLICA</v>
          </cell>
          <cell r="J178" t="str">
            <v>SI</v>
          </cell>
          <cell r="K178" t="str">
            <v>MUY BAJO</v>
          </cell>
          <cell r="L178" t="str">
            <v>FISM</v>
          </cell>
          <cell r="M178" t="str">
            <v>VIVIENDA</v>
          </cell>
          <cell r="N178" t="str">
            <v>CUARTOS DORMITORIO</v>
          </cell>
          <cell r="O178" t="str">
            <v>CONSTRUCCIÓN</v>
          </cell>
          <cell r="P178" t="str">
            <v>CALIDAD Y ESPACIOS DE LA VIVIENDA</v>
          </cell>
          <cell r="Q178" t="str">
            <v>DIRECTA</v>
          </cell>
          <cell r="R178" t="str">
            <v>CONSTRUCCIÓN DE CUARTO DORMITORIO EN LA LOCALIDAD LA  ESTANCIA DE LA SANDIA</v>
          </cell>
          <cell r="S178">
            <v>5</v>
          </cell>
          <cell r="T178" t="str">
            <v>CUARTOS</v>
          </cell>
          <cell r="U178" t="str">
            <v>JUNIO 2017-DICIEMBRE 2017</v>
          </cell>
          <cell r="V178">
            <v>10</v>
          </cell>
          <cell r="W178">
            <v>15</v>
          </cell>
          <cell r="X178">
            <v>94127.57</v>
          </cell>
          <cell r="Y178">
            <v>470637.85000000003</v>
          </cell>
          <cell r="Z178">
            <v>470637.85000000003</v>
          </cell>
        </row>
        <row r="179">
          <cell r="C179">
            <v>93325</v>
          </cell>
          <cell r="D179">
            <v>11020</v>
          </cell>
          <cell r="E179" t="str">
            <v>LEÓN</v>
          </cell>
          <cell r="F179">
            <v>110200435</v>
          </cell>
          <cell r="G179" t="str">
            <v>PLAN GUANAJUATO (LA SANDÍA)</v>
          </cell>
          <cell r="H179" t="str">
            <v>NO</v>
          </cell>
          <cell r="I179" t="str">
            <v>NO APLICA</v>
          </cell>
          <cell r="J179" t="str">
            <v>SI</v>
          </cell>
          <cell r="K179" t="str">
            <v>MUY BAJO</v>
          </cell>
          <cell r="L179" t="str">
            <v>FISM</v>
          </cell>
          <cell r="M179" t="str">
            <v>VIVIENDA</v>
          </cell>
          <cell r="N179" t="str">
            <v>CUARTOS DORMITORIO</v>
          </cell>
          <cell r="O179" t="str">
            <v>CONSTRUCCIÓN</v>
          </cell>
          <cell r="P179" t="str">
            <v>CALIDAD Y ESPACIOS DE LA VIVIENDA</v>
          </cell>
          <cell r="Q179" t="str">
            <v>DIRECTA</v>
          </cell>
          <cell r="R179" t="str">
            <v>CONSTRUCCIÓN DE CUARTO DORMITORIO EN LA LOCALIDAD PLAN GUANAJUATO LA SANDIA</v>
          </cell>
          <cell r="S179">
            <v>6</v>
          </cell>
          <cell r="T179" t="str">
            <v>CUARTOS</v>
          </cell>
          <cell r="U179" t="str">
            <v>JUNIO 2017-DICIEMBRE 2017</v>
          </cell>
          <cell r="V179">
            <v>12</v>
          </cell>
          <cell r="W179">
            <v>18</v>
          </cell>
          <cell r="X179">
            <v>94825.736666666679</v>
          </cell>
          <cell r="Y179">
            <v>568954.42000000004</v>
          </cell>
          <cell r="Z179">
            <v>568954.42000000004</v>
          </cell>
        </row>
        <row r="180">
          <cell r="C180">
            <v>93395</v>
          </cell>
          <cell r="D180">
            <v>11020</v>
          </cell>
          <cell r="E180" t="str">
            <v>LEÓN</v>
          </cell>
          <cell r="F180">
            <v>110200284</v>
          </cell>
          <cell r="G180" t="str">
            <v>CANELAS</v>
          </cell>
          <cell r="H180" t="str">
            <v>NO</v>
          </cell>
          <cell r="I180" t="str">
            <v>NO APLICA</v>
          </cell>
          <cell r="J180" t="str">
            <v>SI</v>
          </cell>
          <cell r="K180" t="str">
            <v>MEDIO</v>
          </cell>
          <cell r="L180" t="str">
            <v>FISM</v>
          </cell>
          <cell r="M180" t="str">
            <v>VIVIENDA</v>
          </cell>
          <cell r="N180" t="str">
            <v>CUARTOS DORMITORIO</v>
          </cell>
          <cell r="O180" t="str">
            <v>CONSTRUCCIÓN</v>
          </cell>
          <cell r="P180" t="str">
            <v>CALIDAD Y ESPACIOS DE LA VIVIENDA</v>
          </cell>
          <cell r="Q180" t="str">
            <v>DIRECTA</v>
          </cell>
          <cell r="R180" t="str">
            <v>CONSTRUCCIÓN DE CUARTO DORMITORIO EN LA LOCALIDAD  CANELAS</v>
          </cell>
          <cell r="S180">
            <v>5</v>
          </cell>
          <cell r="T180" t="str">
            <v>CUARTOS</v>
          </cell>
          <cell r="U180" t="str">
            <v>JUNIO 2017-DICIEMBRE 2017</v>
          </cell>
          <cell r="V180">
            <v>10</v>
          </cell>
          <cell r="W180">
            <v>15</v>
          </cell>
          <cell r="X180">
            <v>94127.57</v>
          </cell>
          <cell r="Y180">
            <v>470637.85000000003</v>
          </cell>
          <cell r="Z180">
            <v>470637.85000000003</v>
          </cell>
        </row>
        <row r="181">
          <cell r="C181">
            <v>93454</v>
          </cell>
          <cell r="D181">
            <v>11020</v>
          </cell>
          <cell r="E181" t="str">
            <v>LEÓN</v>
          </cell>
          <cell r="F181">
            <v>110200386</v>
          </cell>
          <cell r="G181" t="str">
            <v>NUEVO VALLE DE MORENO</v>
          </cell>
          <cell r="H181" t="str">
            <v>NO</v>
          </cell>
          <cell r="I181" t="str">
            <v>NO APLICA</v>
          </cell>
          <cell r="J181" t="str">
            <v>SI</v>
          </cell>
          <cell r="K181" t="str">
            <v>BAJO</v>
          </cell>
          <cell r="L181" t="str">
            <v>FISM</v>
          </cell>
          <cell r="M181" t="str">
            <v>VIVIENDA</v>
          </cell>
          <cell r="N181" t="str">
            <v>CUARTOS DORMITORIO</v>
          </cell>
          <cell r="O181" t="str">
            <v>CONSTRUCCIÓN</v>
          </cell>
          <cell r="P181" t="str">
            <v>CALIDAD Y ESPACIOS DE LA VIVIENDA</v>
          </cell>
          <cell r="Q181" t="str">
            <v>DIRECTA</v>
          </cell>
          <cell r="R181" t="str">
            <v>CONSTRUCCIÓN DE CUARTO DORMITORIO EN LA LOCALIDAD  NUEVO VALLE DE MORENO</v>
          </cell>
          <cell r="S181">
            <v>6</v>
          </cell>
          <cell r="T181" t="str">
            <v>CUARTOS</v>
          </cell>
          <cell r="U181" t="str">
            <v>JUNIO 2017-DICIEMBRE 2017</v>
          </cell>
          <cell r="V181">
            <v>12</v>
          </cell>
          <cell r="W181">
            <v>18</v>
          </cell>
          <cell r="X181">
            <v>94127.57</v>
          </cell>
          <cell r="Y181">
            <v>564765.42000000004</v>
          </cell>
          <cell r="Z181">
            <v>564765.42000000004</v>
          </cell>
        </row>
        <row r="182">
          <cell r="C182">
            <v>93548</v>
          </cell>
          <cell r="D182">
            <v>11020</v>
          </cell>
          <cell r="E182" t="str">
            <v>LEÓN</v>
          </cell>
          <cell r="F182">
            <v>110200491</v>
          </cell>
          <cell r="G182" t="str">
            <v>EL VENADITO (EL VENADITO DE PEDRO MORENO)</v>
          </cell>
          <cell r="H182" t="str">
            <v>NO</v>
          </cell>
          <cell r="I182" t="str">
            <v>NO APLICA</v>
          </cell>
          <cell r="J182" t="str">
            <v>NO</v>
          </cell>
          <cell r="K182" t="str">
            <v>ALTO</v>
          </cell>
          <cell r="L182" t="str">
            <v>FISM</v>
          </cell>
          <cell r="M182" t="str">
            <v>VIVIENDA</v>
          </cell>
          <cell r="N182" t="str">
            <v>CUARTOS DORMITORIO</v>
          </cell>
          <cell r="O182" t="str">
            <v>CONSTRUCCIÓN</v>
          </cell>
          <cell r="P182" t="str">
            <v>CALIDAD Y ESPACIOS DE LA VIVIENDA</v>
          </cell>
          <cell r="Q182" t="str">
            <v>DIRECTA</v>
          </cell>
          <cell r="R182" t="str">
            <v>CONSTRUCCIÓN DE CUARTO DORMITORIO EN LA LOCALIDAD EL VENADITO</v>
          </cell>
          <cell r="S182">
            <v>2</v>
          </cell>
          <cell r="T182" t="str">
            <v>CUARTOS</v>
          </cell>
          <cell r="U182" t="str">
            <v>JUNIO 2017-DICIEMBRE 2017</v>
          </cell>
          <cell r="V182">
            <v>4</v>
          </cell>
          <cell r="W182">
            <v>6</v>
          </cell>
          <cell r="X182">
            <v>94127.57</v>
          </cell>
          <cell r="Y182">
            <v>188255.14</v>
          </cell>
          <cell r="Z182">
            <v>188255.14</v>
          </cell>
        </row>
        <row r="183">
          <cell r="C183">
            <v>93660</v>
          </cell>
          <cell r="D183">
            <v>11020</v>
          </cell>
          <cell r="E183" t="str">
            <v>LEÓN</v>
          </cell>
          <cell r="F183">
            <v>110200316</v>
          </cell>
          <cell r="G183" t="str">
            <v>EL DERRAMADERO</v>
          </cell>
          <cell r="H183" t="str">
            <v>NO</v>
          </cell>
          <cell r="I183" t="str">
            <v>NO APLICA</v>
          </cell>
          <cell r="J183" t="str">
            <v>SI</v>
          </cell>
          <cell r="K183" t="str">
            <v>MEDIO</v>
          </cell>
          <cell r="L183" t="str">
            <v>FISM</v>
          </cell>
          <cell r="M183" t="str">
            <v>VIVIENDA</v>
          </cell>
          <cell r="N183" t="str">
            <v>CUARTOS DORMITORIO</v>
          </cell>
          <cell r="O183" t="str">
            <v>CONSTRUCCIÓN</v>
          </cell>
          <cell r="P183" t="str">
            <v>CALIDAD Y ESPACIOS DE LA VIVIENDA</v>
          </cell>
          <cell r="Q183" t="str">
            <v>DIRECTA</v>
          </cell>
          <cell r="R183" t="str">
            <v>CONSTRUCCIÓN DE CUARTO DORMITORIO EN LA LOCALIDAD  EL DERRAMADERO</v>
          </cell>
          <cell r="S183">
            <v>3</v>
          </cell>
          <cell r="T183" t="str">
            <v>CUARTOS</v>
          </cell>
          <cell r="U183" t="str">
            <v>JUNIO 2017-DICIEMBRE 2017</v>
          </cell>
          <cell r="V183">
            <v>6</v>
          </cell>
          <cell r="W183">
            <v>9</v>
          </cell>
          <cell r="X183">
            <v>94127.57</v>
          </cell>
          <cell r="Y183">
            <v>282382.71000000002</v>
          </cell>
          <cell r="Z183">
            <v>282382.71000000002</v>
          </cell>
        </row>
        <row r="184">
          <cell r="C184">
            <v>93703</v>
          </cell>
          <cell r="D184">
            <v>11020</v>
          </cell>
          <cell r="E184" t="str">
            <v>LEÓN</v>
          </cell>
          <cell r="F184">
            <v>110200678</v>
          </cell>
          <cell r="G184" t="str">
            <v>LA MESA DEL OBISPO</v>
          </cell>
          <cell r="H184" t="str">
            <v>NO</v>
          </cell>
          <cell r="I184" t="str">
            <v>NO APLICA</v>
          </cell>
          <cell r="J184" t="str">
            <v>SI</v>
          </cell>
          <cell r="K184" t="str">
            <v>MEDIO</v>
          </cell>
          <cell r="L184" t="str">
            <v>FISM</v>
          </cell>
          <cell r="M184" t="str">
            <v>VIVIENDA</v>
          </cell>
          <cell r="N184" t="str">
            <v>CUARTOS DORMITORIO</v>
          </cell>
          <cell r="O184" t="str">
            <v>CONSTRUCCIÓN</v>
          </cell>
          <cell r="P184" t="str">
            <v>CALIDAD Y ESPACIOS DE LA VIVIENDA</v>
          </cell>
          <cell r="Q184" t="str">
            <v>DIRECTA</v>
          </cell>
          <cell r="R184" t="str">
            <v>CONSTRUCCIÓN DE CUARTO DORMITORIO EN LA LOCALIDAD LA MESA DEL OBISPO</v>
          </cell>
          <cell r="S184">
            <v>3</v>
          </cell>
          <cell r="T184" t="str">
            <v>CUARTOS</v>
          </cell>
          <cell r="U184" t="str">
            <v>JUNIO 2017-DICIEMBRE 2017</v>
          </cell>
          <cell r="V184">
            <v>6</v>
          </cell>
          <cell r="W184">
            <v>9</v>
          </cell>
          <cell r="X184">
            <v>94127.57</v>
          </cell>
          <cell r="Y184">
            <v>282382.71000000002</v>
          </cell>
          <cell r="Z184">
            <v>282382.71000000002</v>
          </cell>
        </row>
        <row r="185">
          <cell r="C185">
            <v>93834</v>
          </cell>
          <cell r="D185">
            <v>11020</v>
          </cell>
          <cell r="E185" t="str">
            <v>LEÓN</v>
          </cell>
          <cell r="F185">
            <v>110200490</v>
          </cell>
          <cell r="G185" t="str">
            <v>VAQUERIAS</v>
          </cell>
          <cell r="H185" t="str">
            <v>NO</v>
          </cell>
          <cell r="I185" t="str">
            <v>NO APLICA</v>
          </cell>
          <cell r="J185" t="str">
            <v>SI</v>
          </cell>
          <cell r="K185" t="str">
            <v>MEDIO</v>
          </cell>
          <cell r="L185" t="str">
            <v>FISM</v>
          </cell>
          <cell r="M185" t="str">
            <v>VIVIENDA</v>
          </cell>
          <cell r="N185" t="str">
            <v>CUARTOS DORMITORIO</v>
          </cell>
          <cell r="O185" t="str">
            <v>CONSTRUCCIÓN</v>
          </cell>
          <cell r="P185" t="str">
            <v>CALIDAD Y ESPACIOS DE LA VIVIENDA</v>
          </cell>
          <cell r="Q185" t="str">
            <v>DIRECTA</v>
          </cell>
          <cell r="R185" t="str">
            <v>CONSTRUCCIÓN DE CUARTO DORMITORIO EN LA LOCALIDAD  VAQUERIAS</v>
          </cell>
          <cell r="S185">
            <v>5</v>
          </cell>
          <cell r="T185" t="str">
            <v>CUARTOS</v>
          </cell>
          <cell r="U185" t="str">
            <v>JUNIO 2017-DICIEMBRE 2017</v>
          </cell>
          <cell r="V185">
            <v>10</v>
          </cell>
          <cell r="W185">
            <v>15</v>
          </cell>
          <cell r="X185">
            <v>94127.57</v>
          </cell>
          <cell r="Y185">
            <v>470637.85000000003</v>
          </cell>
          <cell r="Z185">
            <v>470637.85000000003</v>
          </cell>
        </row>
        <row r="186">
          <cell r="C186">
            <v>93961</v>
          </cell>
          <cell r="D186">
            <v>11020</v>
          </cell>
          <cell r="E186" t="str">
            <v>LEÓN</v>
          </cell>
          <cell r="F186">
            <v>110200449</v>
          </cell>
          <cell r="G186" t="str">
            <v>SAN JOSÉ DE OTATES NORTE</v>
          </cell>
          <cell r="H186" t="str">
            <v>NO</v>
          </cell>
          <cell r="I186" t="str">
            <v>NO APLICA</v>
          </cell>
          <cell r="J186" t="str">
            <v>SI</v>
          </cell>
          <cell r="K186" t="str">
            <v>MEDIO</v>
          </cell>
          <cell r="L186" t="str">
            <v>FISM</v>
          </cell>
          <cell r="M186" t="str">
            <v>VIVIENDA</v>
          </cell>
          <cell r="N186" t="str">
            <v>CUARTOS DORMITORIO</v>
          </cell>
          <cell r="O186" t="str">
            <v>CONSTRUCCIÓN</v>
          </cell>
          <cell r="P186" t="str">
            <v>CALIDAD Y ESPACIOS DE LA VIVIENDA</v>
          </cell>
          <cell r="Q186" t="str">
            <v>DIRECTA</v>
          </cell>
          <cell r="R186" t="str">
            <v>CONSTRUCCIÓN DE CUARTO DORMITORIO EN LA LOCALIDAD  SAN JOSE DE OTATES NORTE</v>
          </cell>
          <cell r="S186">
            <v>5</v>
          </cell>
          <cell r="T186" t="str">
            <v>CUARTOS</v>
          </cell>
          <cell r="U186" t="str">
            <v>JUNIO 2017-DICIEMBRE 2017</v>
          </cell>
          <cell r="V186">
            <v>10</v>
          </cell>
          <cell r="W186">
            <v>15</v>
          </cell>
          <cell r="X186">
            <v>94127.57</v>
          </cell>
          <cell r="Y186">
            <v>470637.85000000003</v>
          </cell>
          <cell r="Z186">
            <v>470637.85000000003</v>
          </cell>
        </row>
        <row r="187">
          <cell r="C187">
            <v>94037</v>
          </cell>
          <cell r="D187">
            <v>11020</v>
          </cell>
          <cell r="E187" t="str">
            <v>LEÓN</v>
          </cell>
          <cell r="F187">
            <v>110200616</v>
          </cell>
          <cell r="G187" t="str">
            <v>SAN JOSÉ DE OTATES SUR (PIEDRAS DE COCHE)</v>
          </cell>
          <cell r="H187" t="str">
            <v>NO</v>
          </cell>
          <cell r="I187" t="str">
            <v>NO APLICA</v>
          </cell>
          <cell r="J187" t="str">
            <v>SI</v>
          </cell>
          <cell r="K187" t="str">
            <v>MEDIO</v>
          </cell>
          <cell r="L187" t="str">
            <v>FISM</v>
          </cell>
          <cell r="M187" t="str">
            <v>VIVIENDA</v>
          </cell>
          <cell r="N187" t="str">
            <v>CUARTOS DORMITORIO</v>
          </cell>
          <cell r="O187" t="str">
            <v>CONSTRUCCIÓN</v>
          </cell>
          <cell r="P187" t="str">
            <v>CALIDAD Y ESPACIOS DE LA VIVIENDA</v>
          </cell>
          <cell r="Q187" t="str">
            <v>DIRECTA</v>
          </cell>
          <cell r="R187" t="str">
            <v>CONSTRUCCIÓN DE CUARTO DORMITORIO EN LA LOCALIDAD  SAN JOSE DE OTATES SUR PIEDRAS DE COCHE</v>
          </cell>
          <cell r="S187">
            <v>5</v>
          </cell>
          <cell r="T187" t="str">
            <v>CUARTOS</v>
          </cell>
          <cell r="U187" t="str">
            <v>JUNIO 2017-DICIEMBRE 2017</v>
          </cell>
          <cell r="V187">
            <v>10</v>
          </cell>
          <cell r="W187">
            <v>15</v>
          </cell>
          <cell r="X187">
            <v>94127.57</v>
          </cell>
          <cell r="Y187">
            <v>470637.85000000003</v>
          </cell>
          <cell r="Z187">
            <v>470637.85000000003</v>
          </cell>
        </row>
        <row r="188">
          <cell r="C188">
            <v>94159</v>
          </cell>
          <cell r="D188">
            <v>11020</v>
          </cell>
          <cell r="E188" t="str">
            <v>LEÓN</v>
          </cell>
          <cell r="F188">
            <v>110200612</v>
          </cell>
          <cell r="G188" t="str">
            <v xml:space="preserve">SAN RAFAEL CERRO VERDE </v>
          </cell>
          <cell r="H188" t="str">
            <v>NO</v>
          </cell>
          <cell r="I188" t="str">
            <v>NO APLICA</v>
          </cell>
          <cell r="J188" t="str">
            <v>NO</v>
          </cell>
          <cell r="K188" t="str">
            <v>ALTO</v>
          </cell>
          <cell r="L188" t="str">
            <v>FISM</v>
          </cell>
          <cell r="M188" t="str">
            <v>VIVIENDA</v>
          </cell>
          <cell r="N188" t="str">
            <v>CUARTOS DORMITORIO</v>
          </cell>
          <cell r="O188" t="str">
            <v>CONSTRUCCIÓN</v>
          </cell>
          <cell r="P188" t="str">
            <v>CALIDAD Y ESPACIOS DE LA VIVIENDA</v>
          </cell>
          <cell r="Q188" t="str">
            <v>DIRECTA</v>
          </cell>
          <cell r="R188" t="str">
            <v>CONSTRUCCIÓN DE CUARTO DORMITORIO EN LA LOCALIDAD SAN RAFAEL CERRO VERDE</v>
          </cell>
          <cell r="S188">
            <v>3</v>
          </cell>
          <cell r="T188" t="str">
            <v>CUARTOS</v>
          </cell>
          <cell r="U188" t="str">
            <v>JUNIO 2017-DICIEMBRE 2017</v>
          </cell>
          <cell r="V188">
            <v>6</v>
          </cell>
          <cell r="W188">
            <v>9</v>
          </cell>
          <cell r="X188">
            <v>95523.903333333335</v>
          </cell>
          <cell r="Y188">
            <v>286571.71000000002</v>
          </cell>
          <cell r="Z188">
            <v>286571.71000000002</v>
          </cell>
        </row>
        <row r="189">
          <cell r="C189">
            <v>94197</v>
          </cell>
          <cell r="D189">
            <v>11020</v>
          </cell>
          <cell r="E189" t="str">
            <v>LEÓN</v>
          </cell>
          <cell r="F189">
            <v>110200263</v>
          </cell>
          <cell r="G189" t="str">
            <v>ALFARO</v>
          </cell>
          <cell r="H189" t="str">
            <v>NO</v>
          </cell>
          <cell r="I189" t="str">
            <v>NO APLICA</v>
          </cell>
          <cell r="J189" t="str">
            <v>SI</v>
          </cell>
          <cell r="K189" t="str">
            <v>BAJO</v>
          </cell>
          <cell r="L189" t="str">
            <v>FISM</v>
          </cell>
          <cell r="M189" t="str">
            <v>VIVIENDA</v>
          </cell>
          <cell r="N189" t="str">
            <v>CUARTOS DORMITORIO</v>
          </cell>
          <cell r="O189" t="str">
            <v>CONSTRUCCIÓN</v>
          </cell>
          <cell r="P189" t="str">
            <v>CALIDAD Y ESPACIOS DE LA VIVIENDA</v>
          </cell>
          <cell r="Q189" t="str">
            <v>DIRECTA</v>
          </cell>
          <cell r="R189" t="str">
            <v>CONSTRUCCIÓN DE CUARTO DORMITORIO EN LA LOCALIDAD  ALFARO</v>
          </cell>
          <cell r="S189">
            <v>3</v>
          </cell>
          <cell r="T189" t="str">
            <v>CUARTOS</v>
          </cell>
          <cell r="U189" t="str">
            <v>JUNIO 2017-DICIEMBRE 2017</v>
          </cell>
          <cell r="V189">
            <v>6</v>
          </cell>
          <cell r="W189">
            <v>9</v>
          </cell>
          <cell r="X189">
            <v>94127.57</v>
          </cell>
          <cell r="Y189">
            <v>282382.71000000002</v>
          </cell>
          <cell r="Z189">
            <v>282382.71000000002</v>
          </cell>
        </row>
        <row r="190">
          <cell r="C190">
            <v>94240</v>
          </cell>
          <cell r="D190">
            <v>11020</v>
          </cell>
          <cell r="E190" t="str">
            <v>LEÓN</v>
          </cell>
          <cell r="F190">
            <v>110200431</v>
          </cell>
          <cell r="G190" t="str">
            <v>SAN ANTONIO DEL GIGANTE</v>
          </cell>
          <cell r="H190" t="str">
            <v>NO</v>
          </cell>
          <cell r="I190" t="str">
            <v>NO APLICA</v>
          </cell>
          <cell r="J190" t="str">
            <v>SI</v>
          </cell>
          <cell r="K190" t="str">
            <v>MEDIO</v>
          </cell>
          <cell r="L190" t="str">
            <v>FISM</v>
          </cell>
          <cell r="M190" t="str">
            <v>VIVIENDA</v>
          </cell>
          <cell r="N190" t="str">
            <v>CUARTOS DORMITORIO</v>
          </cell>
          <cell r="O190" t="str">
            <v>CONSTRUCCIÓN</v>
          </cell>
          <cell r="P190" t="str">
            <v>CALIDAD Y ESPACIOS DE LA VIVIENDA</v>
          </cell>
          <cell r="Q190" t="str">
            <v>DIRECTA</v>
          </cell>
          <cell r="R190" t="str">
            <v>CONSTRUCCIÓN DE CUARTO DORMITORIO EN LA LOCALIDAD  SAN ANTONIO DEL GIGANTE</v>
          </cell>
          <cell r="S190">
            <v>5</v>
          </cell>
          <cell r="T190" t="str">
            <v>CUARTOS</v>
          </cell>
          <cell r="U190" t="str">
            <v>JUNIO 2017-DICIEMBRE 2017</v>
          </cell>
          <cell r="V190">
            <v>10</v>
          </cell>
          <cell r="W190">
            <v>15</v>
          </cell>
          <cell r="X190">
            <v>94127.57</v>
          </cell>
          <cell r="Y190">
            <v>470637.85000000003</v>
          </cell>
          <cell r="Z190">
            <v>470637.85000000003</v>
          </cell>
        </row>
        <row r="191">
          <cell r="C191">
            <v>95292</v>
          </cell>
          <cell r="D191">
            <v>11020</v>
          </cell>
          <cell r="E191" t="str">
            <v>LEÓN</v>
          </cell>
          <cell r="F191">
            <v>110200389</v>
          </cell>
          <cell r="G191" t="str">
            <v>OJO DE AGUA DE LOS REYES</v>
          </cell>
          <cell r="H191" t="str">
            <v>NO</v>
          </cell>
          <cell r="I191" t="str">
            <v>NO APLICA</v>
          </cell>
          <cell r="J191" t="str">
            <v>SI</v>
          </cell>
          <cell r="K191" t="str">
            <v>BAJO</v>
          </cell>
          <cell r="L191" t="str">
            <v>FISM</v>
          </cell>
          <cell r="M191" t="str">
            <v>VIVIENDA</v>
          </cell>
          <cell r="N191" t="str">
            <v>CUARTOS DORMITORIO</v>
          </cell>
          <cell r="O191" t="str">
            <v>CONSTRUCCIÓN</v>
          </cell>
          <cell r="P191" t="str">
            <v>CALIDAD Y ESPACIOS DE LA VIVIENDA</v>
          </cell>
          <cell r="Q191" t="str">
            <v>DIRECTA</v>
          </cell>
          <cell r="R191" t="str">
            <v>CONSTRUCCIÓN DE CUARTO DORMITORIO EN LA LOCALIDAD OJO DE AGUA DE LOS REYES</v>
          </cell>
          <cell r="S191">
            <v>3</v>
          </cell>
          <cell r="T191" t="str">
            <v>CUARTOS</v>
          </cell>
          <cell r="U191" t="str">
            <v>JUNIO 2017-DICIEMBRE 2017</v>
          </cell>
          <cell r="V191">
            <v>6</v>
          </cell>
          <cell r="W191">
            <v>9</v>
          </cell>
          <cell r="X191">
            <v>94127.57</v>
          </cell>
          <cell r="Y191">
            <v>282382.71000000002</v>
          </cell>
          <cell r="Z191">
            <v>282382.71000000002</v>
          </cell>
        </row>
        <row r="192">
          <cell r="C192">
            <v>95305</v>
          </cell>
          <cell r="D192">
            <v>11020</v>
          </cell>
          <cell r="E192" t="str">
            <v>LEÓN</v>
          </cell>
          <cell r="F192">
            <v>110200373</v>
          </cell>
          <cell r="G192" t="str">
            <v>MESA DE MEDINA</v>
          </cell>
          <cell r="H192" t="str">
            <v>NO</v>
          </cell>
          <cell r="I192" t="str">
            <v>NO APLICA</v>
          </cell>
          <cell r="J192" t="str">
            <v>SI</v>
          </cell>
          <cell r="K192" t="str">
            <v>MEDIO</v>
          </cell>
          <cell r="L192" t="str">
            <v>FISM</v>
          </cell>
          <cell r="M192" t="str">
            <v>VIVIENDA</v>
          </cell>
          <cell r="N192" t="str">
            <v>CUARTOS DORMITORIO</v>
          </cell>
          <cell r="O192" t="str">
            <v>CONSTRUCCIÓN</v>
          </cell>
          <cell r="P192" t="str">
            <v>CALIDAD Y ESPACIOS DE LA VIVIENDA</v>
          </cell>
          <cell r="Q192" t="str">
            <v>DIRECTA</v>
          </cell>
          <cell r="R192" t="str">
            <v>CONSTRUCCIÓN DE CUARTO DORMITORIO EN LA LOCALIDAD  MESA DE MEDINA</v>
          </cell>
          <cell r="S192">
            <v>3</v>
          </cell>
          <cell r="T192" t="str">
            <v>CUARTOS</v>
          </cell>
          <cell r="U192" t="str">
            <v>JUNIO 2017-DICIEMBRE 2017</v>
          </cell>
          <cell r="V192">
            <v>6</v>
          </cell>
          <cell r="W192">
            <v>9</v>
          </cell>
          <cell r="X192">
            <v>94127.57</v>
          </cell>
          <cell r="Y192">
            <v>282382.71000000002</v>
          </cell>
          <cell r="Z192">
            <v>282382.71000000002</v>
          </cell>
        </row>
        <row r="193">
          <cell r="C193">
            <v>95812</v>
          </cell>
          <cell r="D193">
            <v>11020</v>
          </cell>
          <cell r="E193" t="str">
            <v>LEÓN</v>
          </cell>
          <cell r="F193">
            <v>110200698</v>
          </cell>
          <cell r="G193" t="str">
            <v>EL GIGANTE</v>
          </cell>
          <cell r="H193" t="str">
            <v>NO</v>
          </cell>
          <cell r="I193" t="str">
            <v>NO APLICA</v>
          </cell>
          <cell r="J193" t="str">
            <v>SI</v>
          </cell>
          <cell r="K193" t="str">
            <v>BAJO</v>
          </cell>
          <cell r="L193" t="str">
            <v>FISM</v>
          </cell>
          <cell r="M193" t="str">
            <v>VIVIENDA</v>
          </cell>
          <cell r="N193" t="str">
            <v>CUARTOS DORMITORIO</v>
          </cell>
          <cell r="O193" t="str">
            <v>CONSTRUCCIÓN</v>
          </cell>
          <cell r="P193" t="str">
            <v>CALIDAD Y ESPACIOS DE LA VIVIENDA</v>
          </cell>
          <cell r="Q193" t="str">
            <v>DIRECTA</v>
          </cell>
          <cell r="R193" t="str">
            <v>CONSTRUCCIÓN DE CUARTO DORMITORIO EN LA LOCALIDAD  EL GIGANTE</v>
          </cell>
          <cell r="S193">
            <v>3</v>
          </cell>
          <cell r="T193" t="str">
            <v>CUARTOS</v>
          </cell>
          <cell r="U193" t="str">
            <v>JUNIO 2017-DICIEMBRE 2017</v>
          </cell>
          <cell r="V193">
            <v>6</v>
          </cell>
          <cell r="W193">
            <v>9</v>
          </cell>
          <cell r="X193">
            <v>94127.57</v>
          </cell>
          <cell r="Y193">
            <v>282382.71000000002</v>
          </cell>
          <cell r="Z193">
            <v>282382.71000000002</v>
          </cell>
        </row>
        <row r="194">
          <cell r="C194">
            <v>95844</v>
          </cell>
          <cell r="D194">
            <v>11020</v>
          </cell>
          <cell r="E194" t="str">
            <v>LEÓN</v>
          </cell>
          <cell r="F194">
            <v>110200479</v>
          </cell>
          <cell r="G194" t="str">
            <v>SAUZ SECO</v>
          </cell>
          <cell r="H194" t="str">
            <v>NO</v>
          </cell>
          <cell r="I194" t="str">
            <v>NO APLICA</v>
          </cell>
          <cell r="J194" t="str">
            <v>SI</v>
          </cell>
          <cell r="K194" t="str">
            <v>MEDIO</v>
          </cell>
          <cell r="L194" t="str">
            <v>FISM</v>
          </cell>
          <cell r="M194" t="str">
            <v>VIVIENDA</v>
          </cell>
          <cell r="N194" t="str">
            <v>CUARTOS DORMITORIO</v>
          </cell>
          <cell r="O194" t="str">
            <v>CONSTRUCCIÓN</v>
          </cell>
          <cell r="P194" t="str">
            <v>CALIDAD Y ESPACIOS DE LA VIVIENDA</v>
          </cell>
          <cell r="Q194" t="str">
            <v>DIRECTA</v>
          </cell>
          <cell r="R194" t="str">
            <v>CONSTRUCCIÓN DE CUARTO DORMITORIO EN LA LOCALIDAD  SAUZ SECO</v>
          </cell>
          <cell r="S194">
            <v>3</v>
          </cell>
          <cell r="T194" t="str">
            <v>CUARTOS</v>
          </cell>
          <cell r="U194" t="str">
            <v>JUNIO 2017-DICIEMBRE 2017</v>
          </cell>
          <cell r="V194">
            <v>6</v>
          </cell>
          <cell r="W194">
            <v>9</v>
          </cell>
          <cell r="X194">
            <v>94127.57</v>
          </cell>
          <cell r="Y194">
            <v>282382.71000000002</v>
          </cell>
          <cell r="Z194">
            <v>282382.71000000002</v>
          </cell>
        </row>
        <row r="195">
          <cell r="C195">
            <v>95868</v>
          </cell>
          <cell r="D195">
            <v>11020</v>
          </cell>
          <cell r="E195" t="str">
            <v>LEÓN</v>
          </cell>
          <cell r="F195">
            <v>110200322</v>
          </cell>
          <cell r="G195" t="str">
            <v>ESTANCIA DE OTATES</v>
          </cell>
          <cell r="H195" t="str">
            <v>NO</v>
          </cell>
          <cell r="I195" t="str">
            <v>NO APLICA</v>
          </cell>
          <cell r="J195" t="str">
            <v>SI</v>
          </cell>
          <cell r="K195" t="str">
            <v>BAJO</v>
          </cell>
          <cell r="L195" t="str">
            <v>FISM</v>
          </cell>
          <cell r="M195" t="str">
            <v>VIVIENDA</v>
          </cell>
          <cell r="N195" t="str">
            <v>CUARTOS DORMITORIO</v>
          </cell>
          <cell r="O195" t="str">
            <v>CONSTRUCCIÓN</v>
          </cell>
          <cell r="P195" t="str">
            <v>CALIDAD Y ESPACIOS DE LA VIVIENDA</v>
          </cell>
          <cell r="Q195" t="str">
            <v>DIRECTA</v>
          </cell>
          <cell r="R195" t="str">
            <v>CONSTRUCCIÓN DE CUARTO DORMITORIO EN LA LOCALIDAD  ESTANCIA DE OTATES</v>
          </cell>
          <cell r="S195">
            <v>3</v>
          </cell>
          <cell r="T195" t="str">
            <v>CUARTOS</v>
          </cell>
          <cell r="U195" t="str">
            <v>JUNIO 2017-DICIEMBRE 2017</v>
          </cell>
          <cell r="V195">
            <v>6</v>
          </cell>
          <cell r="W195">
            <v>9</v>
          </cell>
          <cell r="X195">
            <v>94127.57</v>
          </cell>
          <cell r="Y195">
            <v>282382.71000000002</v>
          </cell>
          <cell r="Z195">
            <v>282382.71000000002</v>
          </cell>
        </row>
        <row r="196">
          <cell r="C196">
            <v>95971</v>
          </cell>
          <cell r="D196">
            <v>11020</v>
          </cell>
          <cell r="E196" t="str">
            <v>LEÓN</v>
          </cell>
          <cell r="F196">
            <v>110201218</v>
          </cell>
          <cell r="G196" t="str">
            <v>SAN ANTONIO DE PADUA</v>
          </cell>
          <cell r="H196" t="str">
            <v>NO</v>
          </cell>
          <cell r="I196" t="str">
            <v>NO APLICA</v>
          </cell>
          <cell r="J196" t="str">
            <v>SI</v>
          </cell>
          <cell r="K196" t="str">
            <v>MEDIO</v>
          </cell>
          <cell r="L196" t="str">
            <v>FISM</v>
          </cell>
          <cell r="M196" t="str">
            <v>VIVIENDA</v>
          </cell>
          <cell r="N196" t="str">
            <v>CUARTOS DORMITORIO</v>
          </cell>
          <cell r="O196" t="str">
            <v>CONSTRUCCIÓN</v>
          </cell>
          <cell r="P196" t="str">
            <v>CALIDAD Y ESPACIOS DE LA VIVIENDA</v>
          </cell>
          <cell r="Q196" t="str">
            <v>DIRECTA</v>
          </cell>
          <cell r="R196" t="str">
            <v>CONSTRUCCIÓN DE CUARTO DORMITORIO EN LA LOCALIDAD  SAN ANTONIO DE PADÚA</v>
          </cell>
          <cell r="S196">
            <v>5</v>
          </cell>
          <cell r="T196" t="str">
            <v>CUARTOS</v>
          </cell>
          <cell r="U196" t="str">
            <v>JUNIO 2017-DICIEMBRE 2017</v>
          </cell>
          <cell r="V196">
            <v>10</v>
          </cell>
          <cell r="W196">
            <v>15</v>
          </cell>
          <cell r="X196">
            <v>94127.57</v>
          </cell>
          <cell r="Y196">
            <v>470637.85000000003</v>
          </cell>
          <cell r="Z196">
            <v>470637.85000000003</v>
          </cell>
        </row>
        <row r="197">
          <cell r="C197">
            <v>96052</v>
          </cell>
          <cell r="D197">
            <v>11020</v>
          </cell>
          <cell r="E197" t="str">
            <v>LEÓN</v>
          </cell>
          <cell r="F197">
            <v>110200394</v>
          </cell>
          <cell r="G197" t="str">
            <v>LA PATIÑA</v>
          </cell>
          <cell r="H197" t="str">
            <v>NO</v>
          </cell>
          <cell r="I197" t="str">
            <v>NO APLICA</v>
          </cell>
          <cell r="J197" t="str">
            <v>SI</v>
          </cell>
          <cell r="K197" t="str">
            <v>MUY BAJO</v>
          </cell>
          <cell r="L197" t="str">
            <v>FISM</v>
          </cell>
          <cell r="M197" t="str">
            <v>VIVIENDA</v>
          </cell>
          <cell r="N197" t="str">
            <v>CUARTOS DORMITORIO</v>
          </cell>
          <cell r="O197" t="str">
            <v>CONSTRUCCIÓN</v>
          </cell>
          <cell r="P197" t="str">
            <v>CALIDAD Y ESPACIOS DE LA VIVIENDA</v>
          </cell>
          <cell r="Q197" t="str">
            <v>DIRECTA</v>
          </cell>
          <cell r="R197" t="str">
            <v>CONSTRUCCIÓN DE CUARTO DORMITORIO EN LA LOCALIDAD  LA PATIÑA</v>
          </cell>
          <cell r="S197">
            <v>2</v>
          </cell>
          <cell r="T197" t="str">
            <v>CUARTOS</v>
          </cell>
          <cell r="U197" t="str">
            <v>JUNIO 2017-DICIEMBRE 2017</v>
          </cell>
          <cell r="V197">
            <v>4</v>
          </cell>
          <cell r="W197">
            <v>6</v>
          </cell>
          <cell r="X197">
            <v>94127.57</v>
          </cell>
          <cell r="Y197">
            <v>188255.14</v>
          </cell>
          <cell r="Z197">
            <v>188255.14</v>
          </cell>
        </row>
        <row r="198">
          <cell r="C198">
            <v>96072</v>
          </cell>
          <cell r="D198">
            <v>11020</v>
          </cell>
          <cell r="E198" t="str">
            <v>LEÓN</v>
          </cell>
          <cell r="F198">
            <v>110200335</v>
          </cell>
          <cell r="G198" t="str">
            <v>HACIENDA ARRIBA (SAN JOSÉ DE LA CONCEPCIÓN)</v>
          </cell>
          <cell r="H198" t="str">
            <v>NO</v>
          </cell>
          <cell r="I198" t="str">
            <v>NO APLICA</v>
          </cell>
          <cell r="J198" t="str">
            <v>SI</v>
          </cell>
          <cell r="K198" t="str">
            <v>BAJO</v>
          </cell>
          <cell r="L198" t="str">
            <v>FISM</v>
          </cell>
          <cell r="M198" t="str">
            <v>VIVIENDA</v>
          </cell>
          <cell r="N198" t="str">
            <v>CUARTOS DORMITORIO</v>
          </cell>
          <cell r="O198" t="str">
            <v>CONSTRUCCIÓN</v>
          </cell>
          <cell r="P198" t="str">
            <v>CALIDAD Y ESPACIOS DE LA VIVIENDA</v>
          </cell>
          <cell r="Q198" t="str">
            <v>DIRECTA</v>
          </cell>
          <cell r="R198" t="str">
            <v>CONSTRUCCIÓN DE CUARTO DORMITORIO EN LA LOCALIDAD  HACIENDA ARRIBA SAN JOSÉ DE LA CONCEPCIÓN</v>
          </cell>
          <cell r="S198">
            <v>3</v>
          </cell>
          <cell r="T198" t="str">
            <v>CUARTOS</v>
          </cell>
          <cell r="U198" t="str">
            <v>JUNIO 2017-DICIEMBRE 2017</v>
          </cell>
          <cell r="V198">
            <v>6</v>
          </cell>
          <cell r="W198">
            <v>9</v>
          </cell>
          <cell r="X198">
            <v>95523.903333333335</v>
          </cell>
          <cell r="Y198">
            <v>286571.71000000002</v>
          </cell>
          <cell r="Z198">
            <v>286571.71000000002</v>
          </cell>
        </row>
        <row r="199">
          <cell r="C199">
            <v>96457</v>
          </cell>
          <cell r="D199">
            <v>11020</v>
          </cell>
          <cell r="E199" t="str">
            <v>LEÓN</v>
          </cell>
          <cell r="F199">
            <v>110200418</v>
          </cell>
          <cell r="G199" t="str">
            <v>RANCHO NUEVO DE LA VENTA</v>
          </cell>
          <cell r="H199" t="str">
            <v>NO</v>
          </cell>
          <cell r="I199" t="str">
            <v>NO APLICA</v>
          </cell>
          <cell r="J199" t="str">
            <v>SI</v>
          </cell>
          <cell r="K199" t="str">
            <v>MUY BAJO</v>
          </cell>
          <cell r="L199" t="str">
            <v>FISM</v>
          </cell>
          <cell r="M199" t="str">
            <v>VIVIENDA</v>
          </cell>
          <cell r="N199" t="str">
            <v>CUARTOS DORMITORIO</v>
          </cell>
          <cell r="O199" t="str">
            <v>CONSTRUCCIÓN</v>
          </cell>
          <cell r="P199" t="str">
            <v>CALIDAD Y ESPACIOS DE LA VIVIENDA</v>
          </cell>
          <cell r="Q199" t="str">
            <v>DIRECTA</v>
          </cell>
          <cell r="R199" t="str">
            <v>CONSTRUCCIÓN DE CUARTO DORMITORIO EN LA LOCALIDAD  RANCHO NUEVO DE LA VENTA</v>
          </cell>
          <cell r="S199">
            <v>3</v>
          </cell>
          <cell r="T199" t="str">
            <v>CUARTOS</v>
          </cell>
          <cell r="U199" t="str">
            <v>JUNIO 2017-DICIEMBRE 2017</v>
          </cell>
          <cell r="V199">
            <v>6</v>
          </cell>
          <cell r="W199">
            <v>9</v>
          </cell>
          <cell r="X199">
            <v>94127.57</v>
          </cell>
          <cell r="Y199">
            <v>282382.71000000002</v>
          </cell>
          <cell r="Z199">
            <v>282382.71000000002</v>
          </cell>
        </row>
        <row r="200">
          <cell r="C200">
            <v>96462</v>
          </cell>
          <cell r="D200">
            <v>11020</v>
          </cell>
          <cell r="E200" t="str">
            <v>LEÓN</v>
          </cell>
          <cell r="F200">
            <v>110200423</v>
          </cell>
          <cell r="G200" t="str">
            <v>LA RESERVA</v>
          </cell>
          <cell r="H200" t="str">
            <v>NO</v>
          </cell>
          <cell r="I200" t="str">
            <v>NO APLICA</v>
          </cell>
          <cell r="J200" t="str">
            <v>SI</v>
          </cell>
          <cell r="K200" t="str">
            <v>MUY BAJO</v>
          </cell>
          <cell r="L200" t="str">
            <v>FISM</v>
          </cell>
          <cell r="M200" t="str">
            <v>VIVIENDA</v>
          </cell>
          <cell r="N200" t="str">
            <v>CUARTOS DORMITORIO</v>
          </cell>
          <cell r="O200" t="str">
            <v>CONSTRUCCIÓN</v>
          </cell>
          <cell r="P200" t="str">
            <v>CALIDAD Y ESPACIOS DE LA VIVIENDA</v>
          </cell>
          <cell r="Q200" t="str">
            <v>DIRECTA</v>
          </cell>
          <cell r="R200" t="str">
            <v>CONSTRUCCIÓN DE CUARTO DORMITORIO EN LA LOCALIDAD  LA RESERVA</v>
          </cell>
          <cell r="S200">
            <v>3</v>
          </cell>
          <cell r="T200" t="str">
            <v>CUARTOS</v>
          </cell>
          <cell r="U200" t="str">
            <v>JUNIO 2017-DICIEMBRE 2017</v>
          </cell>
          <cell r="V200">
            <v>6</v>
          </cell>
          <cell r="W200">
            <v>9</v>
          </cell>
          <cell r="X200">
            <v>94127.57</v>
          </cell>
          <cell r="Y200">
            <v>282382.71000000002</v>
          </cell>
          <cell r="Z200">
            <v>282382.71000000002</v>
          </cell>
        </row>
        <row r="201">
          <cell r="C201">
            <v>96473</v>
          </cell>
          <cell r="D201">
            <v>11020</v>
          </cell>
          <cell r="E201" t="str">
            <v>LEÓN</v>
          </cell>
          <cell r="F201">
            <v>110200308</v>
          </cell>
          <cell r="G201" t="str">
            <v>CORRAL DE PIEDRA</v>
          </cell>
          <cell r="H201" t="str">
            <v>NO</v>
          </cell>
          <cell r="I201" t="str">
            <v>NO APLICA</v>
          </cell>
          <cell r="J201" t="str">
            <v>SI</v>
          </cell>
          <cell r="K201" t="str">
            <v>BAJO</v>
          </cell>
          <cell r="L201" t="str">
            <v>FISM</v>
          </cell>
          <cell r="M201" t="str">
            <v>VIVIENDA</v>
          </cell>
          <cell r="N201" t="str">
            <v>CUARTOS DORMITORIO</v>
          </cell>
          <cell r="O201" t="str">
            <v>CONSTRUCCIÓN</v>
          </cell>
          <cell r="P201" t="str">
            <v>CALIDAD Y ESPACIOS DE LA VIVIENDA</v>
          </cell>
          <cell r="Q201" t="str">
            <v>DIRECTA</v>
          </cell>
          <cell r="R201" t="str">
            <v>CONSTRUCCIÓN DE CUARTO DORMITORIO EN LA LOCALIDAD  CORRAL DE PIEDRA</v>
          </cell>
          <cell r="S201">
            <v>2</v>
          </cell>
          <cell r="T201" t="str">
            <v>CUARTOS</v>
          </cell>
          <cell r="U201" t="str">
            <v>JUNIO 2017-DICIEMBRE 2017</v>
          </cell>
          <cell r="V201">
            <v>4</v>
          </cell>
          <cell r="W201">
            <v>6</v>
          </cell>
          <cell r="X201">
            <v>94127.57</v>
          </cell>
          <cell r="Y201">
            <v>188255.14</v>
          </cell>
          <cell r="Z201">
            <v>188255.14</v>
          </cell>
        </row>
        <row r="202">
          <cell r="C202">
            <v>96483</v>
          </cell>
          <cell r="D202">
            <v>11020</v>
          </cell>
          <cell r="E202" t="str">
            <v>LEÓN</v>
          </cell>
          <cell r="F202">
            <v>110200421</v>
          </cell>
          <cell r="G202" t="str">
            <v>REFUGIO DE ROSAS</v>
          </cell>
          <cell r="H202" t="str">
            <v>NO</v>
          </cell>
          <cell r="I202" t="str">
            <v>NO APLICA</v>
          </cell>
          <cell r="J202" t="str">
            <v>SI</v>
          </cell>
          <cell r="K202" t="str">
            <v>MEDIO</v>
          </cell>
          <cell r="L202" t="str">
            <v>FISM</v>
          </cell>
          <cell r="M202" t="str">
            <v>VIVIENDA</v>
          </cell>
          <cell r="N202" t="str">
            <v>CUARTOS DORMITORIO</v>
          </cell>
          <cell r="O202" t="str">
            <v>CONSTRUCCIÓN</v>
          </cell>
          <cell r="P202" t="str">
            <v>CALIDAD Y ESPACIOS DE LA VIVIENDA</v>
          </cell>
          <cell r="Q202" t="str">
            <v>DIRECTA</v>
          </cell>
          <cell r="R202" t="str">
            <v>CONSTRUCCIÓN DE CUARTO DORMITORIO EN LA LOCALIDAD  REFUGIO DE ROSAS</v>
          </cell>
          <cell r="S202">
            <v>3</v>
          </cell>
          <cell r="T202" t="str">
            <v>CUARTOS</v>
          </cell>
          <cell r="U202" t="str">
            <v>JUNIO 2017-DICIEMBRE 2017</v>
          </cell>
          <cell r="V202">
            <v>6</v>
          </cell>
          <cell r="W202">
            <v>9</v>
          </cell>
          <cell r="X202">
            <v>95523.903333333335</v>
          </cell>
          <cell r="Y202">
            <v>286571.71000000002</v>
          </cell>
          <cell r="Z202">
            <v>286571.71000000002</v>
          </cell>
        </row>
        <row r="203">
          <cell r="C203">
            <v>96842</v>
          </cell>
          <cell r="D203">
            <v>11020</v>
          </cell>
          <cell r="E203" t="str">
            <v>LEÓN</v>
          </cell>
          <cell r="F203">
            <v>110200281</v>
          </cell>
          <cell r="G203" t="str">
            <v>SAN JOSÉ DE BARRON (EL CACHETE)</v>
          </cell>
          <cell r="H203" t="str">
            <v>NO</v>
          </cell>
          <cell r="I203" t="str">
            <v>NO APLICA</v>
          </cell>
          <cell r="J203" t="str">
            <v>SI</v>
          </cell>
          <cell r="K203" t="str">
            <v>MUY BAJO</v>
          </cell>
          <cell r="L203" t="str">
            <v>FISM</v>
          </cell>
          <cell r="M203" t="str">
            <v>VIVIENDA</v>
          </cell>
          <cell r="N203" t="str">
            <v>CUARTOS DORMITORIO</v>
          </cell>
          <cell r="O203" t="str">
            <v>CONSTRUCCIÓN</v>
          </cell>
          <cell r="P203" t="str">
            <v>CALIDAD Y ESPACIOS DE LA VIVIENDA</v>
          </cell>
          <cell r="Q203" t="str">
            <v>DIRECTA</v>
          </cell>
          <cell r="R203" t="str">
            <v>CONSTRUCCIÓN DE CUARTO DORMITORIO EN LA LOCALIDAD  SAN JOSE DE BARRON EL CACHETE</v>
          </cell>
          <cell r="S203">
            <v>3</v>
          </cell>
          <cell r="T203" t="str">
            <v>CUARTOS</v>
          </cell>
          <cell r="U203" t="str">
            <v>JUNIO 2017-DICIEMBRE 2017</v>
          </cell>
          <cell r="V203">
            <v>6</v>
          </cell>
          <cell r="W203">
            <v>9</v>
          </cell>
          <cell r="X203">
            <v>94127.57</v>
          </cell>
          <cell r="Y203">
            <v>282382.71000000002</v>
          </cell>
          <cell r="Z203">
            <v>282382.71000000002</v>
          </cell>
        </row>
        <row r="204">
          <cell r="C204">
            <v>97063</v>
          </cell>
          <cell r="D204">
            <v>11020</v>
          </cell>
          <cell r="E204" t="str">
            <v>LEÓN</v>
          </cell>
          <cell r="F204">
            <v>110201121</v>
          </cell>
          <cell r="G204" t="str">
            <v>EJIDO DE LOS LOPEZ (JOSÉ CRUZ NAVARRO)</v>
          </cell>
          <cell r="H204" t="str">
            <v>NO</v>
          </cell>
          <cell r="I204" t="str">
            <v>NO APLICA</v>
          </cell>
          <cell r="J204" t="str">
            <v>SI</v>
          </cell>
          <cell r="K204" t="str">
            <v>NO APLICA</v>
          </cell>
          <cell r="L204" t="str">
            <v>FISM</v>
          </cell>
          <cell r="M204" t="str">
            <v>VIVIENDA</v>
          </cell>
          <cell r="N204" t="str">
            <v>CUARTOS DORMITORIO</v>
          </cell>
          <cell r="O204" t="str">
            <v>CONSTRUCCIÓN</v>
          </cell>
          <cell r="P204" t="str">
            <v>CALIDAD Y ESPACIOS DE LA VIVIENDA</v>
          </cell>
          <cell r="Q204" t="str">
            <v>DIRECTA</v>
          </cell>
          <cell r="R204" t="str">
            <v>CONSTRUCCIÓN DE CUARTO DORMITORIO EN LA LOCALIDAD EJIDO DE LOS LÓPEZ JOSÉ CRUZ NAVARRO</v>
          </cell>
          <cell r="S204">
            <v>3</v>
          </cell>
          <cell r="T204" t="str">
            <v>CUARTOS</v>
          </cell>
          <cell r="U204" t="str">
            <v>JUNIO 2017-DICIEMBRE 2017</v>
          </cell>
          <cell r="V204">
            <v>6</v>
          </cell>
          <cell r="W204">
            <v>9</v>
          </cell>
          <cell r="X204">
            <v>94127.57</v>
          </cell>
          <cell r="Y204">
            <v>282382.71000000002</v>
          </cell>
          <cell r="Z204">
            <v>282382.71000000002</v>
          </cell>
        </row>
        <row r="205">
          <cell r="C205">
            <v>97090</v>
          </cell>
          <cell r="D205">
            <v>11020</v>
          </cell>
          <cell r="E205" t="str">
            <v>LEÓN</v>
          </cell>
          <cell r="F205">
            <v>110200541</v>
          </cell>
          <cell r="G205" t="str">
            <v>LA LUZ (EL COPETE)</v>
          </cell>
          <cell r="H205" t="str">
            <v>NO</v>
          </cell>
          <cell r="I205" t="str">
            <v>NO APLICA</v>
          </cell>
          <cell r="J205" t="str">
            <v>SI</v>
          </cell>
          <cell r="K205" t="str">
            <v>BAJO</v>
          </cell>
          <cell r="L205" t="str">
            <v>FISM</v>
          </cell>
          <cell r="M205" t="str">
            <v>VIVIENDA</v>
          </cell>
          <cell r="N205" t="str">
            <v>CUARTOS DORMITORIO</v>
          </cell>
          <cell r="O205" t="str">
            <v>CONSTRUCCIÓN</v>
          </cell>
          <cell r="P205" t="str">
            <v>CALIDAD Y ESPACIOS DE LA VIVIENDA</v>
          </cell>
          <cell r="Q205" t="str">
            <v>DIRECTA</v>
          </cell>
          <cell r="R205" t="str">
            <v>CONSTRUCCIÓN DE CUARTO DORMITORIO EN LA LOCALIDAD LA LUZ EL COPETE</v>
          </cell>
          <cell r="S205">
            <v>3</v>
          </cell>
          <cell r="T205" t="str">
            <v>CUARTOS</v>
          </cell>
          <cell r="U205" t="str">
            <v>JUNIO 2017-DICIEMBRE 2017</v>
          </cell>
          <cell r="V205">
            <v>6</v>
          </cell>
          <cell r="W205">
            <v>9</v>
          </cell>
          <cell r="X205">
            <v>94127.57</v>
          </cell>
          <cell r="Y205">
            <v>282382.71000000002</v>
          </cell>
          <cell r="Z205">
            <v>282382.71000000002</v>
          </cell>
        </row>
        <row r="206">
          <cell r="C206">
            <v>97127</v>
          </cell>
          <cell r="D206">
            <v>11020</v>
          </cell>
          <cell r="E206" t="str">
            <v>LEÓN</v>
          </cell>
          <cell r="F206">
            <v>110200289</v>
          </cell>
          <cell r="G206" t="str">
            <v>CAPPELLANÍA DE LOERA</v>
          </cell>
          <cell r="H206" t="str">
            <v>NO</v>
          </cell>
          <cell r="I206" t="str">
            <v>NO APLICA</v>
          </cell>
          <cell r="J206" t="str">
            <v>SI</v>
          </cell>
          <cell r="K206" t="str">
            <v>MUY BAJO</v>
          </cell>
          <cell r="L206" t="str">
            <v>FISM</v>
          </cell>
          <cell r="M206" t="str">
            <v>VIVIENDA</v>
          </cell>
          <cell r="N206" t="str">
            <v>CUARTOS DORMITORIO</v>
          </cell>
          <cell r="O206" t="str">
            <v>CONSTRUCCIÓN</v>
          </cell>
          <cell r="P206" t="str">
            <v>CALIDAD Y ESPACIOS DE LA VIVIENDA</v>
          </cell>
          <cell r="Q206" t="str">
            <v>DIRECTA</v>
          </cell>
          <cell r="R206" t="str">
            <v>CONSTRUCCIÓN DE CUARTO DORMITORIO EN LA LOCALIDAD  CAPELLANIA DE LOERA</v>
          </cell>
          <cell r="S206">
            <v>2</v>
          </cell>
          <cell r="T206" t="str">
            <v>CUARTOS</v>
          </cell>
          <cell r="U206" t="str">
            <v>JUNIO 2017-DICIEMBRE 2017</v>
          </cell>
          <cell r="V206">
            <v>4</v>
          </cell>
          <cell r="W206">
            <v>6</v>
          </cell>
          <cell r="X206">
            <v>96222.07</v>
          </cell>
          <cell r="Y206">
            <v>192444.14</v>
          </cell>
          <cell r="Z206">
            <v>192444.14</v>
          </cell>
        </row>
        <row r="207">
          <cell r="C207">
            <v>97144</v>
          </cell>
          <cell r="D207">
            <v>11020</v>
          </cell>
          <cell r="E207" t="str">
            <v>LEÓN</v>
          </cell>
          <cell r="F207">
            <v>110200540</v>
          </cell>
          <cell r="G207" t="str">
            <v>LAS COLORADAS</v>
          </cell>
          <cell r="H207" t="str">
            <v>NO</v>
          </cell>
          <cell r="I207" t="str">
            <v>NO APLICA</v>
          </cell>
          <cell r="J207" t="str">
            <v>SI</v>
          </cell>
          <cell r="K207" t="str">
            <v>MEDIO</v>
          </cell>
          <cell r="L207" t="str">
            <v>FISM</v>
          </cell>
          <cell r="M207" t="str">
            <v>VIVIENDA</v>
          </cell>
          <cell r="N207" t="str">
            <v>CUARTOS DORMITORIO</v>
          </cell>
          <cell r="O207" t="str">
            <v>CONSTRUCCIÓN</v>
          </cell>
          <cell r="P207" t="str">
            <v>CALIDAD Y ESPACIOS DE LA VIVIENDA</v>
          </cell>
          <cell r="Q207" t="str">
            <v>DIRECTA</v>
          </cell>
          <cell r="R207" t="str">
            <v>CONSTRUCCIÓN DE CUARTO DORMITORIO EN LA LOCALIDAD LAS COLORADAS</v>
          </cell>
          <cell r="S207">
            <v>3</v>
          </cell>
          <cell r="T207" t="str">
            <v>CUARTOS</v>
          </cell>
          <cell r="U207" t="str">
            <v>JUNIO 2017-DICIEMBRE 2017</v>
          </cell>
          <cell r="V207">
            <v>6</v>
          </cell>
          <cell r="W207">
            <v>9</v>
          </cell>
          <cell r="X207">
            <v>94127.57</v>
          </cell>
          <cell r="Y207">
            <v>282382.71000000002</v>
          </cell>
          <cell r="Z207">
            <v>282382.71000000002</v>
          </cell>
        </row>
        <row r="208">
          <cell r="C208">
            <v>97251</v>
          </cell>
          <cell r="D208">
            <v>11020</v>
          </cell>
          <cell r="E208" t="str">
            <v>LEÓN</v>
          </cell>
          <cell r="F208">
            <v>110200301</v>
          </cell>
          <cell r="G208" t="str">
            <v>CERRO ALTO</v>
          </cell>
          <cell r="H208" t="str">
            <v>NO</v>
          </cell>
          <cell r="I208" t="str">
            <v>NO APLICA</v>
          </cell>
          <cell r="J208" t="str">
            <v>SI</v>
          </cell>
          <cell r="K208" t="str">
            <v>MEDIO</v>
          </cell>
          <cell r="L208" t="str">
            <v>FISM</v>
          </cell>
          <cell r="M208" t="str">
            <v>VIVIENDA</v>
          </cell>
          <cell r="N208" t="str">
            <v>CUARTOS DORMITORIO</v>
          </cell>
          <cell r="O208" t="str">
            <v>CONSTRUCCIÓN</v>
          </cell>
          <cell r="P208" t="str">
            <v>CALIDAD Y ESPACIOS DE LA VIVIENDA</v>
          </cell>
          <cell r="Q208" t="str">
            <v>DIRECTA</v>
          </cell>
          <cell r="R208" t="str">
            <v>CONSTRUCCIÓN DE CUARTO DORMITORIO EN LA LOCALIDAD  CERRO ALTO</v>
          </cell>
          <cell r="S208">
            <v>2</v>
          </cell>
          <cell r="T208" t="str">
            <v>CUARTOS</v>
          </cell>
          <cell r="U208" t="str">
            <v>JUNIO 2017-DICIEMBRE 2017</v>
          </cell>
          <cell r="V208">
            <v>4</v>
          </cell>
          <cell r="W208">
            <v>6</v>
          </cell>
          <cell r="X208">
            <v>94127.57</v>
          </cell>
          <cell r="Y208">
            <v>188255.14</v>
          </cell>
          <cell r="Z208">
            <v>188255.14</v>
          </cell>
        </row>
        <row r="209">
          <cell r="C209">
            <v>97290</v>
          </cell>
          <cell r="D209">
            <v>11020</v>
          </cell>
          <cell r="E209" t="str">
            <v>LEÓN</v>
          </cell>
          <cell r="F209">
            <v>110200280</v>
          </cell>
          <cell r="G209" t="str">
            <v>BUENOS AIRES</v>
          </cell>
          <cell r="H209" t="str">
            <v>NO</v>
          </cell>
          <cell r="I209" t="str">
            <v>NO APLICA</v>
          </cell>
          <cell r="J209" t="str">
            <v>SI</v>
          </cell>
          <cell r="K209" t="str">
            <v>ALTO</v>
          </cell>
          <cell r="L209" t="str">
            <v>FISM</v>
          </cell>
          <cell r="M209" t="str">
            <v>VIVIENDA</v>
          </cell>
          <cell r="N209" t="str">
            <v>CUARTOS DORMITORIO</v>
          </cell>
          <cell r="O209" t="str">
            <v>CONSTRUCCIÓN</v>
          </cell>
          <cell r="P209" t="str">
            <v>CALIDAD Y ESPACIOS DE LA VIVIENDA</v>
          </cell>
          <cell r="Q209" t="str">
            <v>DIRECTA</v>
          </cell>
          <cell r="R209" t="str">
            <v>CONSTRUCCIÓN DE CUARTO DORMITORIO EN LA LOCALIDAD  BUENOS AIRES</v>
          </cell>
          <cell r="S209">
            <v>3</v>
          </cell>
          <cell r="T209" t="str">
            <v>CUARTOS</v>
          </cell>
          <cell r="U209" t="str">
            <v>JUNIO 2017-DICIEMBRE 2017</v>
          </cell>
          <cell r="V209">
            <v>6</v>
          </cell>
          <cell r="W209">
            <v>9</v>
          </cell>
          <cell r="X209">
            <v>94127.57</v>
          </cell>
          <cell r="Y209">
            <v>282382.71000000002</v>
          </cell>
          <cell r="Z209">
            <v>282382.71000000002</v>
          </cell>
        </row>
        <row r="210">
          <cell r="C210">
            <v>97302</v>
          </cell>
          <cell r="D210">
            <v>11020</v>
          </cell>
          <cell r="E210" t="str">
            <v>LEÓN</v>
          </cell>
          <cell r="F210">
            <v>110200425</v>
          </cell>
          <cell r="G210" t="str">
            <v>RINCÓN GRANDE</v>
          </cell>
          <cell r="H210" t="str">
            <v>NO</v>
          </cell>
          <cell r="I210" t="str">
            <v>NO APLICA</v>
          </cell>
          <cell r="J210" t="str">
            <v>SI</v>
          </cell>
          <cell r="K210" t="str">
            <v>ALTO</v>
          </cell>
          <cell r="L210" t="str">
            <v>FISM</v>
          </cell>
          <cell r="M210" t="str">
            <v>VIVIENDA</v>
          </cell>
          <cell r="N210" t="str">
            <v>CUARTOS DORMITORIO</v>
          </cell>
          <cell r="O210" t="str">
            <v>CONSTRUCCIÓN</v>
          </cell>
          <cell r="P210" t="str">
            <v>CALIDAD Y ESPACIOS DE LA VIVIENDA</v>
          </cell>
          <cell r="Q210" t="str">
            <v>DIRECTA</v>
          </cell>
          <cell r="R210" t="str">
            <v>CONSTRUCCIÓN DE CUARTO DORMITORIO EN LA LOCALIDAD RINCON GRANDE</v>
          </cell>
          <cell r="S210">
            <v>5</v>
          </cell>
          <cell r="T210" t="str">
            <v>CUARTOS</v>
          </cell>
          <cell r="U210" t="str">
            <v>JUNIO 2017-DICIEMBRE 2017</v>
          </cell>
          <cell r="V210">
            <v>10</v>
          </cell>
          <cell r="W210">
            <v>15</v>
          </cell>
          <cell r="X210">
            <v>94127.57</v>
          </cell>
          <cell r="Y210">
            <v>470637.85000000003</v>
          </cell>
          <cell r="Z210">
            <v>470637.85000000003</v>
          </cell>
        </row>
        <row r="211">
          <cell r="C211">
            <v>97437</v>
          </cell>
          <cell r="D211">
            <v>11020</v>
          </cell>
          <cell r="E211" t="str">
            <v>LEÓN</v>
          </cell>
          <cell r="F211">
            <v>110200370</v>
          </cell>
          <cell r="G211" t="str">
            <v>MEDIA LUNA</v>
          </cell>
          <cell r="H211" t="str">
            <v>NO</v>
          </cell>
          <cell r="I211" t="str">
            <v>NO APLICA</v>
          </cell>
          <cell r="J211" t="str">
            <v>SI</v>
          </cell>
          <cell r="K211" t="str">
            <v>MEDIO</v>
          </cell>
          <cell r="L211" t="str">
            <v>FISM</v>
          </cell>
          <cell r="M211" t="str">
            <v>VIVIENDA</v>
          </cell>
          <cell r="N211" t="str">
            <v>CUARTOS DORMITORIO</v>
          </cell>
          <cell r="O211" t="str">
            <v>CONSTRUCCIÓN</v>
          </cell>
          <cell r="P211" t="str">
            <v>CALIDAD Y ESPACIOS DE LA VIVIENDA</v>
          </cell>
          <cell r="Q211" t="str">
            <v>DIRECTA</v>
          </cell>
          <cell r="R211" t="str">
            <v>CONSTRUCCIÓN DE CUARTO DORMITORIO EN LA LOCALIDAD  RANCHO DE MEDIA LUNA</v>
          </cell>
          <cell r="S211">
            <v>4</v>
          </cell>
          <cell r="T211" t="str">
            <v>CUARTOS</v>
          </cell>
          <cell r="U211" t="str">
            <v>JUNIO 2017-DICIEMBRE 2017</v>
          </cell>
          <cell r="V211">
            <v>8</v>
          </cell>
          <cell r="W211">
            <v>12</v>
          </cell>
          <cell r="X211">
            <v>94127.57</v>
          </cell>
          <cell r="Y211">
            <v>376510.28</v>
          </cell>
          <cell r="Z211">
            <v>376510.28</v>
          </cell>
        </row>
        <row r="212">
          <cell r="C212">
            <v>97768</v>
          </cell>
          <cell r="D212">
            <v>11020</v>
          </cell>
          <cell r="E212" t="str">
            <v>LEÓN</v>
          </cell>
          <cell r="F212">
            <v>110200371</v>
          </cell>
          <cell r="G212" t="str">
            <v>MESA DE IBARRILLA</v>
          </cell>
          <cell r="H212" t="str">
            <v>NO</v>
          </cell>
          <cell r="I212" t="str">
            <v>NO APLICA</v>
          </cell>
          <cell r="J212" t="str">
            <v>SI</v>
          </cell>
          <cell r="K212" t="str">
            <v>BAJO</v>
          </cell>
          <cell r="L212" t="str">
            <v>FISM</v>
          </cell>
          <cell r="M212" t="str">
            <v>VIVIENDA</v>
          </cell>
          <cell r="N212" t="str">
            <v>CUARTOS DORMITORIO</v>
          </cell>
          <cell r="O212" t="str">
            <v>CONSTRUCCIÓN</v>
          </cell>
          <cell r="P212" t="str">
            <v>CALIDAD Y ESPACIOS DE LA VIVIENDA</v>
          </cell>
          <cell r="Q212" t="str">
            <v>DIRECTA</v>
          </cell>
          <cell r="R212" t="str">
            <v xml:space="preserve">CONSTRUCCIÓN DE CUARTO DORMITORIO EN LA LOCALIDAD  MESA DE IBARRILLA </v>
          </cell>
          <cell r="S212">
            <v>2</v>
          </cell>
          <cell r="T212" t="str">
            <v>CUARTOS</v>
          </cell>
          <cell r="U212" t="str">
            <v>JUNIO 2017-DICIEMBRE 2017</v>
          </cell>
          <cell r="V212">
            <v>4</v>
          </cell>
          <cell r="W212">
            <v>6</v>
          </cell>
          <cell r="X212">
            <v>94127.57</v>
          </cell>
          <cell r="Y212">
            <v>188255.14</v>
          </cell>
          <cell r="Z212">
            <v>188255.14</v>
          </cell>
        </row>
        <row r="213">
          <cell r="C213">
            <v>97798</v>
          </cell>
          <cell r="D213">
            <v>11020</v>
          </cell>
          <cell r="E213" t="str">
            <v>LEÓN</v>
          </cell>
          <cell r="F213">
            <v>110200475</v>
          </cell>
          <cell r="G213" t="str">
            <v>SAUCILLO DE ÁVALOS</v>
          </cell>
          <cell r="H213" t="str">
            <v>NO</v>
          </cell>
          <cell r="I213" t="str">
            <v>NO APLICA</v>
          </cell>
          <cell r="J213" t="str">
            <v>SI</v>
          </cell>
          <cell r="K213" t="str">
            <v>MEDIO</v>
          </cell>
          <cell r="L213" t="str">
            <v>FISM</v>
          </cell>
          <cell r="M213" t="str">
            <v>VIVIENDA</v>
          </cell>
          <cell r="N213" t="str">
            <v>CUARTOS DORMITORIO</v>
          </cell>
          <cell r="O213" t="str">
            <v>CONSTRUCCIÓN</v>
          </cell>
          <cell r="P213" t="str">
            <v>CALIDAD Y ESPACIOS DE LA VIVIENDA</v>
          </cell>
          <cell r="Q213" t="str">
            <v>DIRECTA</v>
          </cell>
          <cell r="R213" t="str">
            <v>CONSTRUCCIÓN DE CUARTO DORMITORIO EN LA LOCALIDAD  SAUCILLO DE AVALOS</v>
          </cell>
          <cell r="S213">
            <v>5</v>
          </cell>
          <cell r="T213" t="str">
            <v>CUARTOS</v>
          </cell>
          <cell r="U213" t="str">
            <v>JUNIO 2017-DICIEMBRE 2017</v>
          </cell>
          <cell r="V213">
            <v>10</v>
          </cell>
          <cell r="W213">
            <v>15</v>
          </cell>
          <cell r="X213">
            <v>94127.57</v>
          </cell>
          <cell r="Y213">
            <v>470637.85000000003</v>
          </cell>
          <cell r="Z213">
            <v>470637.85000000003</v>
          </cell>
        </row>
        <row r="214">
          <cell r="C214">
            <v>98103</v>
          </cell>
          <cell r="D214">
            <v>11020</v>
          </cell>
          <cell r="E214" t="str">
            <v>LEÓN</v>
          </cell>
          <cell r="F214">
            <v>110200367</v>
          </cell>
          <cell r="G214" t="str">
            <v>LA MANZANILLA</v>
          </cell>
          <cell r="H214" t="str">
            <v>NO</v>
          </cell>
          <cell r="I214" t="str">
            <v>NO APLICA</v>
          </cell>
          <cell r="J214" t="str">
            <v>SI</v>
          </cell>
          <cell r="K214" t="str">
            <v>MEDIO</v>
          </cell>
          <cell r="L214" t="str">
            <v>FISM</v>
          </cell>
          <cell r="M214" t="str">
            <v>VIVIENDA</v>
          </cell>
          <cell r="N214" t="str">
            <v>CUARTOS DORMITORIO</v>
          </cell>
          <cell r="O214" t="str">
            <v>CONSTRUCCIÓN</v>
          </cell>
          <cell r="P214" t="str">
            <v>CALIDAD Y ESPACIOS DE LA VIVIENDA</v>
          </cell>
          <cell r="Q214" t="str">
            <v>DIRECTA</v>
          </cell>
          <cell r="R214" t="str">
            <v>CONSTRUCCIÓN DE CUARTO DORMITORIO EN LA LOCALIDAD LA MANZANILLA</v>
          </cell>
          <cell r="S214">
            <v>5</v>
          </cell>
          <cell r="T214" t="str">
            <v>CUARTOS</v>
          </cell>
          <cell r="U214" t="str">
            <v>JUNIO 2017-DICIEMBRE 2017</v>
          </cell>
          <cell r="V214">
            <v>10</v>
          </cell>
          <cell r="W214">
            <v>15</v>
          </cell>
          <cell r="X214">
            <v>94127.57</v>
          </cell>
          <cell r="Y214">
            <v>470637.85000000003</v>
          </cell>
          <cell r="Z214">
            <v>470637.85000000003</v>
          </cell>
        </row>
        <row r="215">
          <cell r="C215">
            <v>98219</v>
          </cell>
          <cell r="D215">
            <v>11020</v>
          </cell>
          <cell r="E215" t="str">
            <v>LEÓN</v>
          </cell>
          <cell r="F215">
            <v>110200360</v>
          </cell>
          <cell r="G215" t="str">
            <v>LUCIO BLANCO (LOS GAVILANES)</v>
          </cell>
          <cell r="H215" t="str">
            <v>NO</v>
          </cell>
          <cell r="I215" t="str">
            <v>NO APLICA</v>
          </cell>
          <cell r="J215" t="str">
            <v>SI</v>
          </cell>
          <cell r="K215" t="str">
            <v>BAJO</v>
          </cell>
          <cell r="L215" t="str">
            <v>FISM</v>
          </cell>
          <cell r="M215" t="str">
            <v>VIVIENDA</v>
          </cell>
          <cell r="N215" t="str">
            <v>CUARTOS DORMITORIO</v>
          </cell>
          <cell r="O215" t="str">
            <v>CONSTRUCCIÓN</v>
          </cell>
          <cell r="P215" t="str">
            <v>CALIDAD Y ESPACIOS DE LA VIVIENDA</v>
          </cell>
          <cell r="Q215" t="str">
            <v>DIRECTA</v>
          </cell>
          <cell r="R215" t="str">
            <v>CONSTRUCCIÓN DE CUARTO DORMITORIO EN LA LOCALIDAD  LUCIO BLANCO</v>
          </cell>
          <cell r="S215">
            <v>3</v>
          </cell>
          <cell r="T215" t="str">
            <v>CUARTOS</v>
          </cell>
          <cell r="U215" t="str">
            <v>JUNIO 2017-DICIEMBRE 2017</v>
          </cell>
          <cell r="V215">
            <v>6</v>
          </cell>
          <cell r="W215">
            <v>9</v>
          </cell>
          <cell r="X215">
            <v>94127.57</v>
          </cell>
          <cell r="Y215">
            <v>282382.71000000002</v>
          </cell>
          <cell r="Z215">
            <v>282382.71000000002</v>
          </cell>
        </row>
        <row r="216">
          <cell r="C216">
            <v>98255</v>
          </cell>
          <cell r="D216">
            <v>11020</v>
          </cell>
          <cell r="E216" t="str">
            <v>LEÓN</v>
          </cell>
          <cell r="F216">
            <v>110200347</v>
          </cell>
          <cell r="G216" t="str">
            <v>LA LABORCITA</v>
          </cell>
          <cell r="H216" t="str">
            <v>NO</v>
          </cell>
          <cell r="I216" t="str">
            <v>NO APLICA</v>
          </cell>
          <cell r="J216" t="str">
            <v>SI</v>
          </cell>
          <cell r="K216" t="str">
            <v>BAJO</v>
          </cell>
          <cell r="L216" t="str">
            <v>FISM</v>
          </cell>
          <cell r="M216" t="str">
            <v>VIVIENDA</v>
          </cell>
          <cell r="N216" t="str">
            <v>CUARTOS DORMITORIO</v>
          </cell>
          <cell r="O216" t="str">
            <v>CONSTRUCCIÓN</v>
          </cell>
          <cell r="P216" t="str">
            <v>CALIDAD Y ESPACIOS DE LA VIVIENDA</v>
          </cell>
          <cell r="Q216" t="str">
            <v>DIRECTA</v>
          </cell>
          <cell r="R216" t="str">
            <v>CONSTRUCCIÓN DE CUARTO DORMITORIO EN LA LOCALIDAD  LA LABORCITA</v>
          </cell>
          <cell r="S216">
            <v>4</v>
          </cell>
          <cell r="T216" t="str">
            <v>CUARTOS</v>
          </cell>
          <cell r="U216" t="str">
            <v>JUNIO 2017-DICIEMBRE 2017</v>
          </cell>
          <cell r="V216">
            <v>8</v>
          </cell>
          <cell r="W216">
            <v>12</v>
          </cell>
          <cell r="X216">
            <v>94127.57</v>
          </cell>
          <cell r="Y216">
            <v>376510.28</v>
          </cell>
          <cell r="Z216">
            <v>376510.28</v>
          </cell>
        </row>
        <row r="217">
          <cell r="C217">
            <v>98507</v>
          </cell>
          <cell r="D217">
            <v>11020</v>
          </cell>
          <cell r="E217" t="str">
            <v>LEÓN</v>
          </cell>
          <cell r="F217">
            <v>110200001</v>
          </cell>
          <cell r="G217" t="str">
            <v>LEON DE LOS ALDAMA</v>
          </cell>
          <cell r="H217" t="str">
            <v>SI</v>
          </cell>
          <cell r="I217">
            <v>1102000013326</v>
          </cell>
          <cell r="J217" t="str">
            <v>NO</v>
          </cell>
          <cell r="K217" t="str">
            <v>MUY BAJO</v>
          </cell>
          <cell r="L217" t="str">
            <v>FISM</v>
          </cell>
          <cell r="M217" t="str">
            <v>VIVIENDA</v>
          </cell>
          <cell r="N217" t="str">
            <v>CUARTOS DORMITORIO</v>
          </cell>
          <cell r="O217" t="str">
            <v>CONSTRUCCIÓN</v>
          </cell>
          <cell r="P217" t="str">
            <v>CALIDAD Y ESPACIOS DE LA VIVIENDA</v>
          </cell>
          <cell r="Q217" t="str">
            <v>DIRECTA</v>
          </cell>
          <cell r="R217" t="str">
            <v>CONSTRUCCIÓN DE CUARTO DORMITORIO EN LA LOCALIDAD SAN CARLOS LA RONCHA</v>
          </cell>
          <cell r="S217">
            <v>3</v>
          </cell>
          <cell r="T217" t="str">
            <v>CUARTOS</v>
          </cell>
          <cell r="U217" t="str">
            <v>JUNIO 2017-DICIEMBRE 2017</v>
          </cell>
          <cell r="V217">
            <v>6</v>
          </cell>
          <cell r="W217">
            <v>9</v>
          </cell>
          <cell r="X217">
            <v>95523.903333333335</v>
          </cell>
          <cell r="Y217">
            <v>286571.71000000002</v>
          </cell>
          <cell r="Z217">
            <v>286571.71000000002</v>
          </cell>
        </row>
        <row r="218">
          <cell r="C218">
            <v>98987</v>
          </cell>
          <cell r="D218">
            <v>11020</v>
          </cell>
          <cell r="E218" t="str">
            <v>LEÓN</v>
          </cell>
          <cell r="F218">
            <v>110200001</v>
          </cell>
          <cell r="G218" t="str">
            <v>LEON DE LOS ALDAMA</v>
          </cell>
          <cell r="H218" t="str">
            <v>SI</v>
          </cell>
          <cell r="I218">
            <v>1102000011974</v>
          </cell>
          <cell r="J218" t="str">
            <v>NO</v>
          </cell>
          <cell r="K218" t="str">
            <v>MUY BAJO</v>
          </cell>
          <cell r="L218" t="str">
            <v>FISM</v>
          </cell>
          <cell r="M218" t="str">
            <v>VIVIENDA</v>
          </cell>
          <cell r="N218" t="str">
            <v>CALENTADORES SOLARES</v>
          </cell>
          <cell r="O218" t="str">
            <v>CONSTRUCCIÓN</v>
          </cell>
          <cell r="P218" t="str">
            <v>AHORRO EN EL GASTO FAMILIAR</v>
          </cell>
          <cell r="Q218" t="str">
            <v>DIRECTA</v>
          </cell>
          <cell r="R218" t="str">
            <v>CONSTRUCCIÓN SUMINISTRO Y COLOCACIÓN DE CALENTADOR SOLAR EN LA LOCALIDAD  EJIDO POMPA LOS VALDIVIA</v>
          </cell>
          <cell r="S218">
            <v>5</v>
          </cell>
          <cell r="T218" t="str">
            <v>CALENTADORES</v>
          </cell>
          <cell r="U218" t="str">
            <v>JUNIO 2017-DICIEMBRE 2017</v>
          </cell>
          <cell r="V218">
            <v>10</v>
          </cell>
          <cell r="W218">
            <v>15</v>
          </cell>
          <cell r="X218">
            <v>6928.56</v>
          </cell>
          <cell r="Y218">
            <v>34642.800000000003</v>
          </cell>
          <cell r="Z218">
            <v>34642.800000000003</v>
          </cell>
        </row>
        <row r="219">
          <cell r="C219">
            <v>98996</v>
          </cell>
          <cell r="D219">
            <v>11020</v>
          </cell>
          <cell r="E219" t="str">
            <v>LEÓN</v>
          </cell>
          <cell r="F219">
            <v>110200365</v>
          </cell>
          <cell r="G219" t="str">
            <v>MALAGANA (SAN ANTONIO DEL MONTE)</v>
          </cell>
          <cell r="H219" t="str">
            <v>NO</v>
          </cell>
          <cell r="I219" t="str">
            <v>NO APLICA</v>
          </cell>
          <cell r="J219" t="str">
            <v>SI</v>
          </cell>
          <cell r="K219" t="str">
            <v>MUY BAJO</v>
          </cell>
          <cell r="L219" t="str">
            <v>FISM</v>
          </cell>
          <cell r="M219" t="str">
            <v>VIVIENDA</v>
          </cell>
          <cell r="N219" t="str">
            <v>CALENTADORES SOLARES</v>
          </cell>
          <cell r="O219" t="str">
            <v>CONSTRUCCIÓN</v>
          </cell>
          <cell r="P219" t="str">
            <v>AHORRO EN EL GASTO FAMILIAR</v>
          </cell>
          <cell r="Q219" t="str">
            <v>DIRECTA</v>
          </cell>
          <cell r="R219" t="str">
            <v>CONSTRUCCIÓN SUMINISTRO Y COLOCACIÓN DE CALENTADOR SOLAR EN LA LOCALIDAD MALAGANA SAN ANTONIO DEL MONTE</v>
          </cell>
          <cell r="S219">
            <v>5</v>
          </cell>
          <cell r="T219" t="str">
            <v>CALENTADORES</v>
          </cell>
          <cell r="U219" t="str">
            <v>JUNIO 2017-DICIEMBRE 2017</v>
          </cell>
          <cell r="V219">
            <v>10</v>
          </cell>
          <cell r="W219">
            <v>15</v>
          </cell>
          <cell r="X219">
            <v>6928.56</v>
          </cell>
          <cell r="Y219">
            <v>34642.800000000003</v>
          </cell>
          <cell r="Z219">
            <v>34642.800000000003</v>
          </cell>
        </row>
        <row r="220">
          <cell r="C220">
            <v>99026</v>
          </cell>
          <cell r="D220">
            <v>11020</v>
          </cell>
          <cell r="E220" t="str">
            <v>LEÓN</v>
          </cell>
          <cell r="F220">
            <v>110200412</v>
          </cell>
          <cell r="G220" t="str">
            <v>EL RAMILLETE</v>
          </cell>
          <cell r="H220" t="str">
            <v>NO</v>
          </cell>
          <cell r="I220" t="str">
            <v>NO APLICA</v>
          </cell>
          <cell r="J220" t="str">
            <v>SI</v>
          </cell>
          <cell r="K220" t="str">
            <v>MUY BAJO</v>
          </cell>
          <cell r="L220" t="str">
            <v>FISM</v>
          </cell>
          <cell r="M220" t="str">
            <v>VIVIENDA</v>
          </cell>
          <cell r="N220" t="str">
            <v>CALENTADORES SOLARES</v>
          </cell>
          <cell r="O220" t="str">
            <v>CONSTRUCCIÓN</v>
          </cell>
          <cell r="P220" t="str">
            <v>AHORRO EN EL GASTO FAMILIAR</v>
          </cell>
          <cell r="Q220" t="str">
            <v>DIRECTA</v>
          </cell>
          <cell r="R220" t="str">
            <v>CONSTRUCCIÓN SUMINISTRO Y COLOCACIÓN DE CALENTADOR SOLAR EN LA LOCALIDAD EL RAMILLETE</v>
          </cell>
          <cell r="S220">
            <v>5</v>
          </cell>
          <cell r="T220" t="str">
            <v>CALENTADORES</v>
          </cell>
          <cell r="U220" t="str">
            <v>JUNIO 2017-DICIEMBRE 2017</v>
          </cell>
          <cell r="V220">
            <v>10</v>
          </cell>
          <cell r="W220">
            <v>15</v>
          </cell>
          <cell r="X220">
            <v>6928.56</v>
          </cell>
          <cell r="Y220">
            <v>34642.800000000003</v>
          </cell>
          <cell r="Z220">
            <v>34642.800000000003</v>
          </cell>
        </row>
        <row r="221">
          <cell r="C221">
            <v>99038</v>
          </cell>
          <cell r="D221">
            <v>11020</v>
          </cell>
          <cell r="E221" t="str">
            <v>LEÓN</v>
          </cell>
          <cell r="F221">
            <v>110200410</v>
          </cell>
          <cell r="G221" t="str">
            <v>PUERTA DE SAN GERMÁN (MORELOS)</v>
          </cell>
          <cell r="H221" t="str">
            <v>NO</v>
          </cell>
          <cell r="I221" t="str">
            <v>NO APLICA</v>
          </cell>
          <cell r="J221" t="str">
            <v>SI</v>
          </cell>
          <cell r="K221" t="str">
            <v>MUY BAJO</v>
          </cell>
          <cell r="L221" t="str">
            <v>FISM</v>
          </cell>
          <cell r="M221" t="str">
            <v>VIVIENDA</v>
          </cell>
          <cell r="N221" t="str">
            <v>CALENTADORES SOLARES</v>
          </cell>
          <cell r="O221" t="str">
            <v>CONSTRUCCIÓN</v>
          </cell>
          <cell r="P221" t="str">
            <v>AHORRO EN EL GASTO FAMILIAR</v>
          </cell>
          <cell r="Q221" t="str">
            <v>DIRECTA</v>
          </cell>
          <cell r="R221" t="str">
            <v>CONSTRUCCIÓN SUMINISTRO Y COLOCACIÓN DE CALENTADOR SOLAR EN LA LOCALIDAD PUERTA DE SAN GERMÁN MORELOS</v>
          </cell>
          <cell r="S221">
            <v>5</v>
          </cell>
          <cell r="T221" t="str">
            <v>CALENTADORES</v>
          </cell>
          <cell r="U221" t="str">
            <v>JUNIO 2017-DICIEMBRE 2017</v>
          </cell>
          <cell r="V221">
            <v>10</v>
          </cell>
          <cell r="W221">
            <v>15</v>
          </cell>
          <cell r="X221">
            <v>6928.56</v>
          </cell>
          <cell r="Y221">
            <v>34642.800000000003</v>
          </cell>
          <cell r="Z221">
            <v>34642.800000000003</v>
          </cell>
        </row>
        <row r="222">
          <cell r="C222">
            <v>99073</v>
          </cell>
          <cell r="D222">
            <v>11020</v>
          </cell>
          <cell r="E222" t="str">
            <v>LEÓN</v>
          </cell>
          <cell r="F222">
            <v>110200306</v>
          </cell>
          <cell r="G222" t="str">
            <v>SAN JOSÉ DEL CONSUELO (LA ENVIDIA)</v>
          </cell>
          <cell r="H222" t="str">
            <v>NO</v>
          </cell>
          <cell r="I222" t="str">
            <v>NO APLICA</v>
          </cell>
          <cell r="J222" t="str">
            <v>SI</v>
          </cell>
          <cell r="K222" t="str">
            <v>MUY BAJO</v>
          </cell>
          <cell r="L222" t="str">
            <v>FISM</v>
          </cell>
          <cell r="M222" t="str">
            <v>VIVIENDA</v>
          </cell>
          <cell r="N222" t="str">
            <v>CALENTADORES SOLARES</v>
          </cell>
          <cell r="O222" t="str">
            <v>CONSTRUCCIÓN</v>
          </cell>
          <cell r="P222" t="str">
            <v>AHORRO EN EL GASTO FAMILIAR</v>
          </cell>
          <cell r="Q222" t="str">
            <v>DIRECTA</v>
          </cell>
          <cell r="R222" t="str">
            <v>CONSTRUCCIÓN SUMINISTRO Y COLOCACIÓN DE CALENTADOR SOLAR EN LA LOCALIDAD SAN JOSÉ DEL CONSUELO LA ENVIDIA</v>
          </cell>
          <cell r="S222">
            <v>5</v>
          </cell>
          <cell r="T222" t="str">
            <v>CALENTADORES</v>
          </cell>
          <cell r="U222" t="str">
            <v>JUNIO 2017-DICIEMBRE 2017</v>
          </cell>
          <cell r="V222">
            <v>10</v>
          </cell>
          <cell r="W222">
            <v>15</v>
          </cell>
          <cell r="X222">
            <v>6928.56</v>
          </cell>
          <cell r="Y222">
            <v>34642.800000000003</v>
          </cell>
          <cell r="Z222">
            <v>34642.800000000003</v>
          </cell>
        </row>
        <row r="223">
          <cell r="C223">
            <v>99095</v>
          </cell>
          <cell r="D223">
            <v>11020</v>
          </cell>
          <cell r="E223" t="str">
            <v>LEÓN</v>
          </cell>
          <cell r="F223">
            <v>110200424</v>
          </cell>
          <cell r="G223" t="str">
            <v>SAN JOSÉ DEL RESPLANDOR (EL CAPRICHO)</v>
          </cell>
          <cell r="H223" t="str">
            <v>NO</v>
          </cell>
          <cell r="I223" t="str">
            <v>NO APLICA</v>
          </cell>
          <cell r="J223" t="str">
            <v>SI</v>
          </cell>
          <cell r="K223" t="str">
            <v>MUY BAJO</v>
          </cell>
          <cell r="L223" t="str">
            <v>FISM</v>
          </cell>
          <cell r="M223" t="str">
            <v>VIVIENDA</v>
          </cell>
          <cell r="N223" t="str">
            <v>CALENTADORES SOLARES</v>
          </cell>
          <cell r="O223" t="str">
            <v>CONSTRUCCIÓN</v>
          </cell>
          <cell r="P223" t="str">
            <v>AHORRO EN EL GASTO FAMILIAR</v>
          </cell>
          <cell r="Q223" t="str">
            <v>DIRECTA</v>
          </cell>
          <cell r="R223" t="str">
            <v>CONSTRUCCIÓN SUMINISTRO Y COLOCACIÓN DE CALENTADOR SOLAR EN LA LOCALIDAD SAN JOSÉ DEL RESPLANDOR EL CAPRICHO</v>
          </cell>
          <cell r="S223">
            <v>5</v>
          </cell>
          <cell r="T223" t="str">
            <v>CALENTADORES</v>
          </cell>
          <cell r="U223" t="str">
            <v>JUNIO 2017-DICIEMBRE 2017</v>
          </cell>
          <cell r="V223">
            <v>10</v>
          </cell>
          <cell r="W223">
            <v>15</v>
          </cell>
          <cell r="X223">
            <v>6928.56</v>
          </cell>
          <cell r="Y223">
            <v>34642.800000000003</v>
          </cell>
          <cell r="Z223">
            <v>34642.800000000003</v>
          </cell>
        </row>
        <row r="224">
          <cell r="C224">
            <v>107771</v>
          </cell>
          <cell r="D224">
            <v>11020</v>
          </cell>
          <cell r="E224" t="str">
            <v>LEÓN</v>
          </cell>
          <cell r="F224">
            <v>110200415</v>
          </cell>
          <cell r="G224" t="str">
            <v>RANCHO NUEVO DE LA LUZ</v>
          </cell>
          <cell r="H224" t="str">
            <v>NO</v>
          </cell>
          <cell r="I224" t="str">
            <v>NO APLICA</v>
          </cell>
          <cell r="J224" t="str">
            <v>SI</v>
          </cell>
          <cell r="K224" t="str">
            <v>BAJO</v>
          </cell>
          <cell r="L224" t="str">
            <v>FISM</v>
          </cell>
          <cell r="M224" t="str">
            <v>VIVIENDA</v>
          </cell>
          <cell r="N224" t="str">
            <v>CALENTADORES SOLARES</v>
          </cell>
          <cell r="O224" t="str">
            <v>CONSTRUCCIÓN</v>
          </cell>
          <cell r="P224" t="str">
            <v>AHORRO EN EL GASTO FAMILIAR</v>
          </cell>
          <cell r="Q224" t="str">
            <v>DIRECTA</v>
          </cell>
          <cell r="R224" t="str">
            <v>CONSTRUCCIÓN SUMINISTRO Y COLOCACIÓN DE CALENTADOR SOLAR EN LA LOCALIDAD RANCHO NUEVO DE LA LUZ</v>
          </cell>
          <cell r="S224">
            <v>10</v>
          </cell>
          <cell r="T224" t="str">
            <v>CALENTADORES</v>
          </cell>
          <cell r="U224" t="str">
            <v>JUNIO 2017-DICIEMBRE 2017</v>
          </cell>
          <cell r="V224">
            <v>20</v>
          </cell>
          <cell r="W224">
            <v>30</v>
          </cell>
          <cell r="X224">
            <v>6928.56</v>
          </cell>
          <cell r="Y224">
            <v>69285.600000000006</v>
          </cell>
          <cell r="Z224">
            <v>69285.600000000006</v>
          </cell>
        </row>
        <row r="225">
          <cell r="C225">
            <v>99216</v>
          </cell>
          <cell r="D225">
            <v>11020</v>
          </cell>
          <cell r="E225" t="str">
            <v>LEÓN</v>
          </cell>
          <cell r="F225">
            <v>110200435</v>
          </cell>
          <cell r="G225" t="str">
            <v>PLAN GUANAJUATO (LA SANDÍA)</v>
          </cell>
          <cell r="H225" t="str">
            <v>NO</v>
          </cell>
          <cell r="I225" t="str">
            <v>NO APLICA</v>
          </cell>
          <cell r="J225" t="str">
            <v>SI</v>
          </cell>
          <cell r="K225" t="str">
            <v>MUY BAJO</v>
          </cell>
          <cell r="L225" t="str">
            <v>FISM</v>
          </cell>
          <cell r="M225" t="str">
            <v>VIVIENDA</v>
          </cell>
          <cell r="N225" t="str">
            <v>CALENTADORES SOLARES</v>
          </cell>
          <cell r="O225" t="str">
            <v>CONSTRUCCIÓN</v>
          </cell>
          <cell r="P225" t="str">
            <v>AHORRO EN EL GASTO FAMILIAR</v>
          </cell>
          <cell r="Q225" t="str">
            <v>DIRECTA</v>
          </cell>
          <cell r="R225" t="str">
            <v>CONSTRUCCIÓN SUMINISTRO Y COLOCACIÓN DE CALENTADOR SOLAR EN LA LOCALIDAD PLAN GUANAJUATO LA SANDIA</v>
          </cell>
          <cell r="S225">
            <v>10</v>
          </cell>
          <cell r="T225" t="str">
            <v>CALENTADORES</v>
          </cell>
          <cell r="U225" t="str">
            <v>JUNIO 2017-DICIEMBRE 2017</v>
          </cell>
          <cell r="V225">
            <v>20</v>
          </cell>
          <cell r="W225">
            <v>30</v>
          </cell>
          <cell r="X225">
            <v>6928.56</v>
          </cell>
          <cell r="Y225">
            <v>69285.600000000006</v>
          </cell>
          <cell r="Z225">
            <v>69285.600000000006</v>
          </cell>
        </row>
        <row r="226">
          <cell r="C226">
            <v>99271</v>
          </cell>
          <cell r="D226">
            <v>11020</v>
          </cell>
          <cell r="E226" t="str">
            <v>LEÓN</v>
          </cell>
          <cell r="F226">
            <v>110200389</v>
          </cell>
          <cell r="G226" t="str">
            <v>OJO DE AGUA DE LOS REYES</v>
          </cell>
          <cell r="H226" t="str">
            <v>NO</v>
          </cell>
          <cell r="I226" t="str">
            <v>NO APLICA</v>
          </cell>
          <cell r="J226" t="str">
            <v>SI</v>
          </cell>
          <cell r="K226" t="str">
            <v>BAJO</v>
          </cell>
          <cell r="L226" t="str">
            <v>FISM</v>
          </cell>
          <cell r="M226" t="str">
            <v>VIVIENDA</v>
          </cell>
          <cell r="N226" t="str">
            <v>CALENTADORES SOLARES</v>
          </cell>
          <cell r="O226" t="str">
            <v>CONSTRUCCIÓN</v>
          </cell>
          <cell r="P226" t="str">
            <v>AHORRO EN EL GASTO FAMILIAR</v>
          </cell>
          <cell r="Q226" t="str">
            <v>DIRECTA</v>
          </cell>
          <cell r="R226" t="str">
            <v>CONSTRUCCIÓN SUMINISTRO Y COLOCACIÓN DE CALENTADOR SOLAR EN LA LOCALIDAD OJO DE AGUA DE LOS REYES</v>
          </cell>
          <cell r="S226">
            <v>5</v>
          </cell>
          <cell r="T226" t="str">
            <v>CALENTADORES</v>
          </cell>
          <cell r="U226" t="str">
            <v>JUNIO 2017-DICIEMBRE 2017</v>
          </cell>
          <cell r="V226">
            <v>10</v>
          </cell>
          <cell r="W226">
            <v>15</v>
          </cell>
          <cell r="X226">
            <v>6928.56</v>
          </cell>
          <cell r="Y226">
            <v>34642.800000000003</v>
          </cell>
          <cell r="Z226">
            <v>34642.800000000003</v>
          </cell>
        </row>
        <row r="227">
          <cell r="C227">
            <v>99302</v>
          </cell>
          <cell r="D227">
            <v>11020</v>
          </cell>
          <cell r="E227" t="str">
            <v>LEÓN</v>
          </cell>
          <cell r="F227">
            <v>110200474</v>
          </cell>
          <cell r="G227" t="str">
            <v>LOS SAUCES</v>
          </cell>
          <cell r="H227" t="str">
            <v>NO</v>
          </cell>
          <cell r="I227" t="str">
            <v>NO APLICA</v>
          </cell>
          <cell r="J227" t="str">
            <v>SI</v>
          </cell>
          <cell r="K227" t="str">
            <v>MUY BAJO</v>
          </cell>
          <cell r="L227" t="str">
            <v>FISM</v>
          </cell>
          <cell r="M227" t="str">
            <v>VIVIENDA</v>
          </cell>
          <cell r="N227" t="str">
            <v>CALENTADORES SOLARES</v>
          </cell>
          <cell r="O227" t="str">
            <v>CONSTRUCCIÓN</v>
          </cell>
          <cell r="P227" t="str">
            <v>AHORRO EN EL GASTO FAMILIAR</v>
          </cell>
          <cell r="Q227" t="str">
            <v>DIRECTA</v>
          </cell>
          <cell r="R227" t="str">
            <v>CONSTRUCCIÓN SUMINISTRO Y COLOCACIÓN DE CALENTADOR SOLAR EN LA LOCALIDAD LOS SAUCES</v>
          </cell>
          <cell r="S227">
            <v>5</v>
          </cell>
          <cell r="T227" t="str">
            <v>CALENTADORES</v>
          </cell>
          <cell r="U227" t="str">
            <v>JUNIO 2017-DICIEMBRE 2017</v>
          </cell>
          <cell r="V227">
            <v>10</v>
          </cell>
          <cell r="W227">
            <v>15</v>
          </cell>
          <cell r="X227">
            <v>6928.56</v>
          </cell>
          <cell r="Y227">
            <v>34642.800000000003</v>
          </cell>
          <cell r="Z227">
            <v>34642.800000000003</v>
          </cell>
        </row>
        <row r="228">
          <cell r="C228">
            <v>99337</v>
          </cell>
          <cell r="D228">
            <v>11020</v>
          </cell>
          <cell r="E228" t="str">
            <v>LEÓN</v>
          </cell>
          <cell r="F228">
            <v>110200394</v>
          </cell>
          <cell r="G228" t="str">
            <v>LA PATIÑA</v>
          </cell>
          <cell r="H228" t="str">
            <v>NO</v>
          </cell>
          <cell r="I228" t="str">
            <v>NO APLICA</v>
          </cell>
          <cell r="J228" t="str">
            <v>SI</v>
          </cell>
          <cell r="K228" t="str">
            <v>MUY BAJO</v>
          </cell>
          <cell r="L228" t="str">
            <v>FISM</v>
          </cell>
          <cell r="M228" t="str">
            <v>VIVIENDA</v>
          </cell>
          <cell r="N228" t="str">
            <v>CALENTADORES SOLARES</v>
          </cell>
          <cell r="O228" t="str">
            <v>CONSTRUCCIÓN</v>
          </cell>
          <cell r="P228" t="str">
            <v>AHORRO EN EL GASTO FAMILIAR</v>
          </cell>
          <cell r="Q228" t="str">
            <v>DIRECTA</v>
          </cell>
          <cell r="R228" t="str">
            <v>CONSTRUCCIÓN SUMINISTRO Y COLOCACIÓN DE CALENTADOR SOLAR EN LA LOCALIDAD LA PATIÑA</v>
          </cell>
          <cell r="S228">
            <v>5</v>
          </cell>
          <cell r="T228" t="str">
            <v>CALENTADORES</v>
          </cell>
          <cell r="U228" t="str">
            <v>JUNIO 2017-DICIEMBRE 2017</v>
          </cell>
          <cell r="V228">
            <v>10</v>
          </cell>
          <cell r="W228">
            <v>15</v>
          </cell>
          <cell r="X228">
            <v>6928.56</v>
          </cell>
          <cell r="Y228">
            <v>34642.800000000003</v>
          </cell>
          <cell r="Z228">
            <v>34642.800000000003</v>
          </cell>
        </row>
        <row r="229">
          <cell r="C229">
            <v>99398</v>
          </cell>
          <cell r="D229">
            <v>11020</v>
          </cell>
          <cell r="E229" t="str">
            <v>LEÓN</v>
          </cell>
          <cell r="F229">
            <v>110200708</v>
          </cell>
          <cell r="G229" t="str">
            <v>EL RESPLANDOR (EL CHORRO)</v>
          </cell>
          <cell r="H229" t="str">
            <v>NO</v>
          </cell>
          <cell r="I229" t="str">
            <v>NO APLICA</v>
          </cell>
          <cell r="J229" t="str">
            <v>SI</v>
          </cell>
          <cell r="K229" t="str">
            <v>MUY BAJO</v>
          </cell>
          <cell r="L229" t="str">
            <v>FISM</v>
          </cell>
          <cell r="M229" t="str">
            <v>VIVIENDA</v>
          </cell>
          <cell r="N229" t="str">
            <v>CALENTADORES SOLARES</v>
          </cell>
          <cell r="O229" t="str">
            <v>CONSTRUCCIÓN</v>
          </cell>
          <cell r="P229" t="str">
            <v>AHORRO EN EL GASTO FAMILIAR</v>
          </cell>
          <cell r="Q229" t="str">
            <v>DIRECTA</v>
          </cell>
          <cell r="R229" t="str">
            <v>CONSTRUCCIÓN SUMINISTRO Y COLOCACIÓN DE CALENTADOR SOLAR EN LA LOCALIDAD EL RESPLANDOR EL CHORRO</v>
          </cell>
          <cell r="S229">
            <v>10</v>
          </cell>
          <cell r="T229" t="str">
            <v>CALENTADORES</v>
          </cell>
          <cell r="U229" t="str">
            <v>JUNIO 2017-DICIEMBRE 2017</v>
          </cell>
          <cell r="V229">
            <v>20</v>
          </cell>
          <cell r="W229">
            <v>30</v>
          </cell>
          <cell r="X229">
            <v>6928.56</v>
          </cell>
          <cell r="Y229">
            <v>69285.600000000006</v>
          </cell>
          <cell r="Z229">
            <v>69285.600000000006</v>
          </cell>
        </row>
        <row r="230">
          <cell r="C230">
            <v>99476</v>
          </cell>
          <cell r="D230">
            <v>11020</v>
          </cell>
          <cell r="E230" t="str">
            <v>LEÓN</v>
          </cell>
          <cell r="F230">
            <v>110200429</v>
          </cell>
          <cell r="G230" t="str">
            <v>SAN FRANCISCO DE DURAN (SAN AGUSTÍN DEL MIRASOL)</v>
          </cell>
          <cell r="H230" t="str">
            <v>NO</v>
          </cell>
          <cell r="I230" t="str">
            <v>NO APLICA</v>
          </cell>
          <cell r="J230" t="str">
            <v>SI</v>
          </cell>
          <cell r="K230" t="str">
            <v>MUY BAJO</v>
          </cell>
          <cell r="L230" t="str">
            <v>FISM</v>
          </cell>
          <cell r="M230" t="str">
            <v>VIVIENDA</v>
          </cell>
          <cell r="N230" t="str">
            <v>CALENTADORES SOLARES</v>
          </cell>
          <cell r="O230" t="str">
            <v>CONSTRUCCIÓN</v>
          </cell>
          <cell r="P230" t="str">
            <v>AHORRO EN EL GASTO FAMILIAR</v>
          </cell>
          <cell r="Q230" t="str">
            <v>DIRECTA</v>
          </cell>
          <cell r="R230" t="str">
            <v>CONSTRUCCIÓN SUMINISTRO Y COLOCACIÓN DE CALENTADOR SOLAR EN LA LOCALIDAD SAN AGUSTÍN DEL MIRASOL</v>
          </cell>
          <cell r="S230">
            <v>10</v>
          </cell>
          <cell r="T230" t="str">
            <v>CALENTADORES</v>
          </cell>
          <cell r="U230" t="str">
            <v>JUNIO 2017-DICIEMBRE 2017</v>
          </cell>
          <cell r="V230">
            <v>20</v>
          </cell>
          <cell r="W230">
            <v>30</v>
          </cell>
          <cell r="X230">
            <v>6928.56</v>
          </cell>
          <cell r="Y230">
            <v>69285.600000000006</v>
          </cell>
          <cell r="Z230">
            <v>69285.600000000006</v>
          </cell>
        </row>
        <row r="231">
          <cell r="C231">
            <v>99636</v>
          </cell>
          <cell r="D231">
            <v>11020</v>
          </cell>
          <cell r="E231" t="str">
            <v>LEÓN</v>
          </cell>
          <cell r="F231">
            <v>110200429</v>
          </cell>
          <cell r="G231" t="str">
            <v>SAN FRANCISCO DE DURAN (SAN AGUSTÍN DEL MIRASOL)</v>
          </cell>
          <cell r="H231" t="str">
            <v>NO</v>
          </cell>
          <cell r="I231" t="str">
            <v>NO APLICA</v>
          </cell>
          <cell r="J231" t="str">
            <v>SI</v>
          </cell>
          <cell r="K231" t="str">
            <v>MUY BAJO</v>
          </cell>
          <cell r="L231" t="str">
            <v>FISM</v>
          </cell>
          <cell r="M231" t="str">
            <v>VIVIENDA</v>
          </cell>
          <cell r="N231" t="str">
            <v>CALENTADORES SOLARES</v>
          </cell>
          <cell r="O231" t="str">
            <v>CONSTRUCCIÓN</v>
          </cell>
          <cell r="P231" t="str">
            <v>AHORRO EN EL GASTO FAMILIAR</v>
          </cell>
          <cell r="Q231" t="str">
            <v>DIRECTA</v>
          </cell>
          <cell r="R231" t="str">
            <v>CONSTRUCCIÓN SUMINISTRO Y COLOCACIÓN DE CALENTADOR SOLAR EN LA LOCALIDAD SAN FRANCISCO DE DURÁN</v>
          </cell>
          <cell r="S231">
            <v>10</v>
          </cell>
          <cell r="T231" t="str">
            <v>CALENTADORES</v>
          </cell>
          <cell r="U231" t="str">
            <v>JUNIO 2017-DICIEMBRE 2017</v>
          </cell>
          <cell r="V231">
            <v>20</v>
          </cell>
          <cell r="W231">
            <v>30</v>
          </cell>
          <cell r="X231">
            <v>6928.56</v>
          </cell>
          <cell r="Y231">
            <v>69285.600000000006</v>
          </cell>
          <cell r="Z231">
            <v>69285.600000000006</v>
          </cell>
        </row>
        <row r="232">
          <cell r="C232">
            <v>99672</v>
          </cell>
          <cell r="D232">
            <v>11020</v>
          </cell>
          <cell r="E232" t="str">
            <v>LEÓN</v>
          </cell>
          <cell r="F232">
            <v>110200413</v>
          </cell>
          <cell r="G232" t="str">
            <v>LOS RAMIREZ</v>
          </cell>
          <cell r="H232" t="str">
            <v>NO</v>
          </cell>
          <cell r="I232" t="str">
            <v>NO APLICA</v>
          </cell>
          <cell r="J232" t="str">
            <v>SI</v>
          </cell>
          <cell r="K232" t="str">
            <v>MUY BAJO</v>
          </cell>
          <cell r="L232" t="str">
            <v>FISM</v>
          </cell>
          <cell r="M232" t="str">
            <v>VIVIENDA</v>
          </cell>
          <cell r="N232" t="str">
            <v>CALENTADORES SOLARES</v>
          </cell>
          <cell r="O232" t="str">
            <v>CONSTRUCCIÓN</v>
          </cell>
          <cell r="P232" t="str">
            <v>AHORRO EN EL GASTO FAMILIAR</v>
          </cell>
          <cell r="Q232" t="str">
            <v>DIRECTA</v>
          </cell>
          <cell r="R232" t="str">
            <v>CONSTRUCCIÓN SUMINISTRO Y COLOCACIÓN DE CALENTADOR SOLAR EN LA LOCALIDAD LOS RAMÍREZ</v>
          </cell>
          <cell r="S232">
            <v>10</v>
          </cell>
          <cell r="T232" t="str">
            <v>CALENTADORES</v>
          </cell>
          <cell r="U232" t="str">
            <v>JUNIO 2017-DICIEMBRE 2017</v>
          </cell>
          <cell r="V232">
            <v>20</v>
          </cell>
          <cell r="W232">
            <v>30</v>
          </cell>
          <cell r="X232">
            <v>6928.56</v>
          </cell>
          <cell r="Y232">
            <v>69285.600000000006</v>
          </cell>
          <cell r="Z232">
            <v>69285.600000000006</v>
          </cell>
        </row>
        <row r="233">
          <cell r="C233">
            <v>99701</v>
          </cell>
          <cell r="D233">
            <v>11020</v>
          </cell>
          <cell r="E233" t="str">
            <v>LEÓN</v>
          </cell>
          <cell r="F233">
            <v>110200484</v>
          </cell>
          <cell r="G233" t="str">
            <v>SAN ANTONIO DE LOS TEPETATES</v>
          </cell>
          <cell r="H233" t="str">
            <v>NO</v>
          </cell>
          <cell r="I233" t="str">
            <v>NO APLICA</v>
          </cell>
          <cell r="J233" t="str">
            <v>SI</v>
          </cell>
          <cell r="K233" t="str">
            <v>MUY BAJO</v>
          </cell>
          <cell r="L233" t="str">
            <v>FISM</v>
          </cell>
          <cell r="M233" t="str">
            <v>VIVIENDA</v>
          </cell>
          <cell r="N233" t="str">
            <v>CALENTADORES SOLARES</v>
          </cell>
          <cell r="O233" t="str">
            <v>CONSTRUCCIÓN</v>
          </cell>
          <cell r="P233" t="str">
            <v>AHORRO EN EL GASTO FAMILIAR</v>
          </cell>
          <cell r="Q233" t="str">
            <v>DIRECTA</v>
          </cell>
          <cell r="R233" t="str">
            <v>CONSTRUCCIÓN SUMINISTRO Y COLOCACIÓN DE CALENTADOR SOLAR EN LA LOCALIDAD SAN ANTONIO DE LOS TEPETATES</v>
          </cell>
          <cell r="S233">
            <v>5</v>
          </cell>
          <cell r="T233" t="str">
            <v>CALENTADORES</v>
          </cell>
          <cell r="U233" t="str">
            <v>JUNIO 2017-DICIEMBRE 2017</v>
          </cell>
          <cell r="V233">
            <v>10</v>
          </cell>
          <cell r="W233">
            <v>15</v>
          </cell>
          <cell r="X233">
            <v>6928.56</v>
          </cell>
          <cell r="Y233">
            <v>34642.800000000003</v>
          </cell>
          <cell r="Z233">
            <v>34642.800000000003</v>
          </cell>
        </row>
        <row r="234">
          <cell r="C234">
            <v>99717</v>
          </cell>
          <cell r="D234">
            <v>11020</v>
          </cell>
          <cell r="E234" t="str">
            <v>LEÓN</v>
          </cell>
          <cell r="F234">
            <v>110200407</v>
          </cell>
          <cell r="G234" t="str">
            <v>LA PROVIDENCIA UNO</v>
          </cell>
          <cell r="H234" t="str">
            <v>NO</v>
          </cell>
          <cell r="I234" t="str">
            <v>NO APLICA</v>
          </cell>
          <cell r="J234" t="str">
            <v>SI</v>
          </cell>
          <cell r="K234" t="str">
            <v>NO APLICA</v>
          </cell>
          <cell r="L234" t="str">
            <v>FISM</v>
          </cell>
          <cell r="M234" t="str">
            <v>VIVIENDA</v>
          </cell>
          <cell r="N234" t="str">
            <v>CALENTADORES SOLARES</v>
          </cell>
          <cell r="O234" t="str">
            <v>CONSTRUCCIÓN</v>
          </cell>
          <cell r="P234" t="str">
            <v>AHORRO EN EL GASTO FAMILIAR</v>
          </cell>
          <cell r="Q234" t="str">
            <v>DIRECTA</v>
          </cell>
          <cell r="R234" t="str">
            <v>CONSTRUCCIÓN SUMINISTRO Y COLOCACIÓN DE CALENTADOR SOLAR EN LA LOCALIDAD LA PROVIDENCIA UNO</v>
          </cell>
          <cell r="S234">
            <v>5</v>
          </cell>
          <cell r="T234" t="str">
            <v>CALENTADORES</v>
          </cell>
          <cell r="U234" t="str">
            <v>JUNIO 2017-DICIEMBRE 2017</v>
          </cell>
          <cell r="V234">
            <v>10</v>
          </cell>
          <cell r="W234">
            <v>15</v>
          </cell>
          <cell r="X234">
            <v>6928.56</v>
          </cell>
          <cell r="Y234">
            <v>34642.800000000003</v>
          </cell>
          <cell r="Z234">
            <v>34642.800000000003</v>
          </cell>
        </row>
        <row r="235">
          <cell r="C235">
            <v>99752</v>
          </cell>
          <cell r="D235">
            <v>11020</v>
          </cell>
          <cell r="E235" t="str">
            <v>LEÓN</v>
          </cell>
          <cell r="F235">
            <v>110200464</v>
          </cell>
          <cell r="G235" t="str">
            <v>ALVARO OBREGÓN (SANTA ANA DEL CONDE)</v>
          </cell>
          <cell r="H235" t="str">
            <v>NO</v>
          </cell>
          <cell r="I235" t="str">
            <v>NO APLICA</v>
          </cell>
          <cell r="J235" t="str">
            <v>SI</v>
          </cell>
          <cell r="K235" t="str">
            <v>MUY BAJO</v>
          </cell>
          <cell r="L235" t="str">
            <v>FISM</v>
          </cell>
          <cell r="M235" t="str">
            <v>VIVIENDA</v>
          </cell>
          <cell r="N235" t="str">
            <v>CALENTADORES SOLARES</v>
          </cell>
          <cell r="O235" t="str">
            <v>CONSTRUCCIÓN</v>
          </cell>
          <cell r="P235" t="str">
            <v>AHORRO EN EL GASTO FAMILIAR</v>
          </cell>
          <cell r="Q235" t="str">
            <v>DIRECTA</v>
          </cell>
          <cell r="R235" t="str">
            <v>CONSTRUCCIÓN SUMINISTRO Y COLOCACIÓN DE CALENTADOR SOLAR EN LA LOCALIDAD SANTA ANA DEL CONDE</v>
          </cell>
          <cell r="S235">
            <v>20</v>
          </cell>
          <cell r="T235" t="str">
            <v>CALENTADORES</v>
          </cell>
          <cell r="U235" t="str">
            <v>JUNIO 2017-DICIEMBRE 2017</v>
          </cell>
          <cell r="V235">
            <v>40</v>
          </cell>
          <cell r="W235">
            <v>60</v>
          </cell>
          <cell r="X235">
            <v>6928.56</v>
          </cell>
          <cell r="Y235">
            <v>138571.20000000001</v>
          </cell>
          <cell r="Z235">
            <v>138571.20000000001</v>
          </cell>
        </row>
        <row r="236">
          <cell r="C236">
            <v>100150</v>
          </cell>
          <cell r="D236">
            <v>11020</v>
          </cell>
          <cell r="E236" t="str">
            <v>LEÓN</v>
          </cell>
          <cell r="F236">
            <v>110200464</v>
          </cell>
          <cell r="G236" t="str">
            <v>ALVARO OBREGÓN (SANTA ANA DEL CONDE)</v>
          </cell>
          <cell r="H236" t="str">
            <v>NO</v>
          </cell>
          <cell r="I236" t="str">
            <v>NO APLICA</v>
          </cell>
          <cell r="J236" t="str">
            <v>SI</v>
          </cell>
          <cell r="K236" t="str">
            <v>MUY BAJO</v>
          </cell>
          <cell r="L236" t="str">
            <v>FISM</v>
          </cell>
          <cell r="M236" t="str">
            <v>VIVIENDA</v>
          </cell>
          <cell r="N236" t="str">
            <v>CALENTADORES SOLARES</v>
          </cell>
          <cell r="O236" t="str">
            <v>CONSTRUCCIÓN</v>
          </cell>
          <cell r="P236" t="str">
            <v>AHORRO EN EL GASTO FAMILIAR</v>
          </cell>
          <cell r="Q236" t="str">
            <v>DIRECTA</v>
          </cell>
          <cell r="R236" t="str">
            <v>CONSTRUCCIÓN SUMINISTRO Y COLOCACIÓN DE CALENTADOR SOLAR EN LA LOCALIDAD MIGUEL HIDALGO UNO</v>
          </cell>
          <cell r="S236">
            <v>5</v>
          </cell>
          <cell r="T236" t="str">
            <v>CALENTADORES</v>
          </cell>
          <cell r="U236" t="str">
            <v>JUNIO 2017-DICIEMBRE 2017</v>
          </cell>
          <cell r="V236">
            <v>10</v>
          </cell>
          <cell r="W236">
            <v>15</v>
          </cell>
          <cell r="X236">
            <v>6928.56</v>
          </cell>
          <cell r="Y236">
            <v>34642.800000000003</v>
          </cell>
          <cell r="Z236">
            <v>34642.800000000003</v>
          </cell>
        </row>
        <row r="237">
          <cell r="C237">
            <v>100160</v>
          </cell>
          <cell r="D237">
            <v>11020</v>
          </cell>
          <cell r="E237" t="str">
            <v>LEÓN</v>
          </cell>
          <cell r="F237">
            <v>110200464</v>
          </cell>
          <cell r="G237" t="str">
            <v>ALVARO OBREGÓN (SANTA ANA DEL CONDE)</v>
          </cell>
          <cell r="H237" t="str">
            <v>NO</v>
          </cell>
          <cell r="I237" t="str">
            <v>NO APLICA</v>
          </cell>
          <cell r="J237" t="str">
            <v>SI</v>
          </cell>
          <cell r="K237" t="str">
            <v>MUY BAJO</v>
          </cell>
          <cell r="L237" t="str">
            <v>FISM</v>
          </cell>
          <cell r="M237" t="str">
            <v>VIVIENDA</v>
          </cell>
          <cell r="N237" t="str">
            <v>CALENTADORES SOLARES</v>
          </cell>
          <cell r="O237" t="str">
            <v>CONSTRUCCIÓN</v>
          </cell>
          <cell r="P237" t="str">
            <v>AHORRO EN EL GASTO FAMILIAR</v>
          </cell>
          <cell r="Q237" t="str">
            <v>DIRECTA</v>
          </cell>
          <cell r="R237" t="str">
            <v xml:space="preserve">CONSTRUCCIÓN SUMINISTRO Y COLOCACIÓN DE CALENTADOR SOLAR EN LA LOCALIDAD PLAYAS DE SOTELO </v>
          </cell>
          <cell r="S237">
            <v>10</v>
          </cell>
          <cell r="T237" t="str">
            <v>CALENTADORES</v>
          </cell>
          <cell r="U237" t="str">
            <v>JUNIO 2017-DICIEMBRE 2017</v>
          </cell>
          <cell r="V237">
            <v>20</v>
          </cell>
          <cell r="W237">
            <v>30</v>
          </cell>
          <cell r="X237">
            <v>6928.56</v>
          </cell>
          <cell r="Y237">
            <v>69285.600000000006</v>
          </cell>
          <cell r="Z237">
            <v>69285.600000000006</v>
          </cell>
        </row>
        <row r="238">
          <cell r="C238">
            <v>100166</v>
          </cell>
          <cell r="D238">
            <v>11020</v>
          </cell>
          <cell r="E238" t="str">
            <v>LEÓN</v>
          </cell>
          <cell r="F238">
            <v>110200464</v>
          </cell>
          <cell r="G238" t="str">
            <v>ALVARO OBREGÓN (SANTA ANA DEL CONDE)</v>
          </cell>
          <cell r="H238" t="str">
            <v>NO</v>
          </cell>
          <cell r="I238" t="str">
            <v>NO APLICA</v>
          </cell>
          <cell r="J238" t="str">
            <v>SI</v>
          </cell>
          <cell r="K238" t="str">
            <v>MUY BAJO</v>
          </cell>
          <cell r="L238" t="str">
            <v>FISM</v>
          </cell>
          <cell r="M238" t="str">
            <v>VIVIENDA</v>
          </cell>
          <cell r="N238" t="str">
            <v>CALENTADORES SOLARES</v>
          </cell>
          <cell r="O238" t="str">
            <v>CONSTRUCCIÓN</v>
          </cell>
          <cell r="P238" t="str">
            <v>AHORRO EN EL GASTO FAMILIAR</v>
          </cell>
          <cell r="Q238" t="str">
            <v>DIRECTA</v>
          </cell>
          <cell r="R238" t="str">
            <v>CONSTRUCCIÓN SUMINISTRO Y COLOCACIÓN DE CALENTADOR SOLAR EN LA LOCALIDAD BENITO JUÁREZ</v>
          </cell>
          <cell r="S238">
            <v>15</v>
          </cell>
          <cell r="T238" t="str">
            <v>CALENTADORES</v>
          </cell>
          <cell r="U238" t="str">
            <v>JUNIO 2017-DICIEMBRE 2017</v>
          </cell>
          <cell r="V238">
            <v>30</v>
          </cell>
          <cell r="W238">
            <v>45</v>
          </cell>
          <cell r="X238">
            <v>6928.56</v>
          </cell>
          <cell r="Y238">
            <v>103928.40000000001</v>
          </cell>
          <cell r="Z238">
            <v>103928.40000000001</v>
          </cell>
        </row>
        <row r="239">
          <cell r="C239">
            <v>100176</v>
          </cell>
          <cell r="D239">
            <v>11020</v>
          </cell>
          <cell r="E239" t="str">
            <v>LEÓN</v>
          </cell>
          <cell r="F239">
            <v>110200266</v>
          </cell>
          <cell r="G239" t="str">
            <v>LA ARCINA</v>
          </cell>
          <cell r="H239" t="str">
            <v>NO</v>
          </cell>
          <cell r="I239" t="str">
            <v>NO APLICA</v>
          </cell>
          <cell r="J239" t="str">
            <v>SI</v>
          </cell>
          <cell r="K239" t="str">
            <v>MUY BAJO</v>
          </cell>
          <cell r="L239" t="str">
            <v>FISM</v>
          </cell>
          <cell r="M239" t="str">
            <v>VIVIENDA</v>
          </cell>
          <cell r="N239" t="str">
            <v>CALENTADORES SOLARES</v>
          </cell>
          <cell r="O239" t="str">
            <v>CONSTRUCCIÓN</v>
          </cell>
          <cell r="P239" t="str">
            <v>AHORRO EN EL GASTO FAMILIAR</v>
          </cell>
          <cell r="Q239" t="str">
            <v>DIRECTA</v>
          </cell>
          <cell r="R239" t="str">
            <v>CONSTRUCCIÓN SUMINISTRO Y COLOCACIÓN DE CALENTADOR SOLAR EN LA LOCALIDAD LA ARCINA</v>
          </cell>
          <cell r="S239">
            <v>8</v>
          </cell>
          <cell r="T239" t="str">
            <v>CALENTADORES</v>
          </cell>
          <cell r="U239" t="str">
            <v>JUNIO 2017-DICIEMBRE 2017</v>
          </cell>
          <cell r="V239">
            <v>16</v>
          </cell>
          <cell r="W239">
            <v>24</v>
          </cell>
          <cell r="X239">
            <v>6928.56</v>
          </cell>
          <cell r="Y239">
            <v>55428.480000000003</v>
          </cell>
          <cell r="Z239">
            <v>55428.480000000003</v>
          </cell>
        </row>
        <row r="240">
          <cell r="C240">
            <v>100184</v>
          </cell>
          <cell r="D240">
            <v>11020</v>
          </cell>
          <cell r="E240" t="str">
            <v>LEÓN</v>
          </cell>
          <cell r="F240">
            <v>110201121</v>
          </cell>
          <cell r="G240" t="str">
            <v>EJIDO DE LOS LOPEZ (JOSÉ CRUZ NAVARRO)</v>
          </cell>
          <cell r="H240" t="str">
            <v>NO</v>
          </cell>
          <cell r="I240" t="str">
            <v>NO APLICA</v>
          </cell>
          <cell r="J240" t="str">
            <v>SI</v>
          </cell>
          <cell r="K240" t="str">
            <v>NO APLICA</v>
          </cell>
          <cell r="L240" t="str">
            <v>FISM</v>
          </cell>
          <cell r="M240" t="str">
            <v>VIVIENDA</v>
          </cell>
          <cell r="N240" t="str">
            <v>CALENTADORES SOLARES</v>
          </cell>
          <cell r="O240" t="str">
            <v>CONSTRUCCIÓN</v>
          </cell>
          <cell r="P240" t="str">
            <v>AHORRO EN EL GASTO FAMILIAR</v>
          </cell>
          <cell r="Q240" t="str">
            <v>DIRECTA</v>
          </cell>
          <cell r="R240" t="str">
            <v>CONSTRUCCIÓN SUMINISTRO Y COLOCACIÓN DE CALENTADOR SOLAR EN LA LOCALIDAD EJIDO DE LOS LÓPEZ JOSÉ CRUZ NAVARRO</v>
          </cell>
          <cell r="S240">
            <v>5</v>
          </cell>
          <cell r="T240" t="str">
            <v>CALENTADORES</v>
          </cell>
          <cell r="U240" t="str">
            <v>JUNIO 2017-DICIEMBRE 2017</v>
          </cell>
          <cell r="V240">
            <v>10</v>
          </cell>
          <cell r="W240">
            <v>15</v>
          </cell>
          <cell r="X240">
            <v>6928.56</v>
          </cell>
          <cell r="Y240">
            <v>34642.800000000003</v>
          </cell>
          <cell r="Z240">
            <v>34642.800000000003</v>
          </cell>
        </row>
        <row r="241">
          <cell r="C241">
            <v>100204</v>
          </cell>
          <cell r="D241">
            <v>11020</v>
          </cell>
          <cell r="E241" t="str">
            <v>LEÓN</v>
          </cell>
          <cell r="F241">
            <v>110201154</v>
          </cell>
          <cell r="G241" t="str">
            <v>GRANJAS ECONOMICAS</v>
          </cell>
          <cell r="H241" t="str">
            <v>NO</v>
          </cell>
          <cell r="I241" t="str">
            <v>NO APLICA</v>
          </cell>
          <cell r="J241" t="str">
            <v>SI</v>
          </cell>
          <cell r="K241" t="str">
            <v>BAJO</v>
          </cell>
          <cell r="L241" t="str">
            <v>FISM</v>
          </cell>
          <cell r="M241" t="str">
            <v>VIVIENDA</v>
          </cell>
          <cell r="N241" t="str">
            <v>CALENTADORES SOLARES</v>
          </cell>
          <cell r="O241" t="str">
            <v>CONSTRUCCIÓN</v>
          </cell>
          <cell r="P241" t="str">
            <v>AHORRO EN EL GASTO FAMILIAR</v>
          </cell>
          <cell r="Q241" t="str">
            <v>DIRECTA</v>
          </cell>
          <cell r="R241" t="str">
            <v>CONSTRUCCIÓN SUMINISTRO Y COLOCACIÓN DE CALENTADOR SOLAR EN LA LOCALIDAD GRANJAS ECONÓMICAS</v>
          </cell>
          <cell r="S241">
            <v>7</v>
          </cell>
          <cell r="T241" t="str">
            <v>CALENTADORES</v>
          </cell>
          <cell r="U241" t="str">
            <v>JUNIO 2017-DICIEMBRE 2017</v>
          </cell>
          <cell r="V241">
            <v>14</v>
          </cell>
          <cell r="W241">
            <v>21</v>
          </cell>
          <cell r="X241">
            <v>6928.56</v>
          </cell>
          <cell r="Y241">
            <v>48499.920000000006</v>
          </cell>
          <cell r="Z241">
            <v>48499.920000000006</v>
          </cell>
        </row>
        <row r="242">
          <cell r="C242">
            <v>100214</v>
          </cell>
          <cell r="D242">
            <v>11020</v>
          </cell>
          <cell r="E242" t="str">
            <v>LEÓN</v>
          </cell>
          <cell r="F242">
            <v>110200452</v>
          </cell>
          <cell r="G242" t="str">
            <v>SAN JUAN DE OTATES</v>
          </cell>
          <cell r="H242" t="str">
            <v>SI</v>
          </cell>
          <cell r="I242">
            <v>1102004525568</v>
          </cell>
          <cell r="J242" t="str">
            <v>NO</v>
          </cell>
          <cell r="K242" t="str">
            <v>BAJO</v>
          </cell>
          <cell r="L242" t="str">
            <v>FISM</v>
          </cell>
          <cell r="M242" t="str">
            <v>VIVIENDA</v>
          </cell>
          <cell r="N242" t="str">
            <v>CALENTADORES SOLARES</v>
          </cell>
          <cell r="O242" t="str">
            <v>CONSTRUCCIÓN</v>
          </cell>
          <cell r="P242" t="str">
            <v>AHORRO EN EL GASTO FAMILIAR</v>
          </cell>
          <cell r="Q242" t="str">
            <v>DIRECTA</v>
          </cell>
          <cell r="R242" t="str">
            <v>CONSTRUCCIÓN SUMINISTRO Y COLOCACIÓN DE CALENTADOR SOLAR EN LA LOCALIDAD SAN JUAN DE OTATES</v>
          </cell>
          <cell r="S242">
            <v>5</v>
          </cell>
          <cell r="T242" t="str">
            <v>CALENTADORES</v>
          </cell>
          <cell r="U242" t="str">
            <v>JUNIO 2017-DICIEMBRE 2017</v>
          </cell>
          <cell r="V242">
            <v>10</v>
          </cell>
          <cell r="W242">
            <v>15</v>
          </cell>
          <cell r="X242">
            <v>6928.56</v>
          </cell>
          <cell r="Y242">
            <v>34642.800000000003</v>
          </cell>
          <cell r="Z242">
            <v>34642.800000000003</v>
          </cell>
        </row>
        <row r="243">
          <cell r="C243">
            <v>100232</v>
          </cell>
          <cell r="D243">
            <v>11020</v>
          </cell>
          <cell r="E243" t="str">
            <v>LEÓN</v>
          </cell>
          <cell r="F243">
            <v>110200347</v>
          </cell>
          <cell r="G243" t="str">
            <v>LA LABORCITA</v>
          </cell>
          <cell r="H243" t="str">
            <v>NO</v>
          </cell>
          <cell r="I243" t="str">
            <v>NO APLICA</v>
          </cell>
          <cell r="J243" t="str">
            <v>SI</v>
          </cell>
          <cell r="K243" t="str">
            <v>BAJO</v>
          </cell>
          <cell r="L243" t="str">
            <v>FISM</v>
          </cell>
          <cell r="M243" t="str">
            <v>VIVIENDA</v>
          </cell>
          <cell r="N243" t="str">
            <v>CALENTADORES SOLARES</v>
          </cell>
          <cell r="O243" t="str">
            <v>CONSTRUCCIÓN</v>
          </cell>
          <cell r="P243" t="str">
            <v>AHORRO EN EL GASTO FAMILIAR</v>
          </cell>
          <cell r="Q243" t="str">
            <v>DIRECTA</v>
          </cell>
          <cell r="R243" t="str">
            <v>CONSTRUCCIÓN SUMINISTRO Y COLOCACIÓN DE CALENTADOR SOLAR EN LA LOCALIDAD LA LABORCITA</v>
          </cell>
          <cell r="S243">
            <v>10</v>
          </cell>
          <cell r="T243" t="str">
            <v>CALENTADORES</v>
          </cell>
          <cell r="U243" t="str">
            <v>JUNIO 2017-DICIEMBRE 2017</v>
          </cell>
          <cell r="V243">
            <v>20</v>
          </cell>
          <cell r="W243">
            <v>30</v>
          </cell>
          <cell r="X243">
            <v>7347.4600000000009</v>
          </cell>
          <cell r="Y243">
            <v>73474.600000000006</v>
          </cell>
          <cell r="Z243">
            <v>73474.600000000006</v>
          </cell>
        </row>
        <row r="244">
          <cell r="C244">
            <v>100242</v>
          </cell>
          <cell r="D244">
            <v>11020</v>
          </cell>
          <cell r="E244" t="str">
            <v>LEÓN</v>
          </cell>
          <cell r="F244">
            <v>110200386</v>
          </cell>
          <cell r="G244" t="str">
            <v>NUEVO VALLE DE MORENO</v>
          </cell>
          <cell r="H244" t="str">
            <v>NO</v>
          </cell>
          <cell r="I244" t="str">
            <v>NO APLICA</v>
          </cell>
          <cell r="J244" t="str">
            <v>SI</v>
          </cell>
          <cell r="K244" t="str">
            <v>BAJO</v>
          </cell>
          <cell r="L244" t="str">
            <v>FISM</v>
          </cell>
          <cell r="M244" t="str">
            <v>VIVIENDA</v>
          </cell>
          <cell r="N244" t="str">
            <v>TECHO FIRME</v>
          </cell>
          <cell r="O244" t="str">
            <v>CONSTRUCCIÓN</v>
          </cell>
          <cell r="P244" t="str">
            <v>CALIDAD Y ESPACIOS DE LA VIVIENDA</v>
          </cell>
          <cell r="Q244" t="str">
            <v>DIRECTA</v>
          </cell>
          <cell r="R244" t="str">
            <v>CONSTRUCCIÓN DE TECHO FIRME EN LA LOCALIDAD  NUEVO VALLE DE MORENO</v>
          </cell>
          <cell r="S244">
            <v>50</v>
          </cell>
          <cell r="T244" t="str">
            <v xml:space="preserve">METROS CUADRADOS </v>
          </cell>
          <cell r="U244" t="str">
            <v>JUNIO 2017-DICIEMBRE 2017</v>
          </cell>
          <cell r="V244">
            <v>4</v>
          </cell>
          <cell r="W244">
            <v>6</v>
          </cell>
          <cell r="X244">
            <v>1741.24</v>
          </cell>
          <cell r="Y244">
            <v>87062</v>
          </cell>
          <cell r="Z244">
            <v>87062</v>
          </cell>
        </row>
        <row r="245">
          <cell r="C245">
            <v>100275</v>
          </cell>
          <cell r="D245">
            <v>11020</v>
          </cell>
          <cell r="E245" t="str">
            <v>LEÓN</v>
          </cell>
          <cell r="F245">
            <v>110200316</v>
          </cell>
          <cell r="G245" t="str">
            <v>EL DERRAMADERO</v>
          </cell>
          <cell r="H245" t="str">
            <v>NO</v>
          </cell>
          <cell r="I245" t="str">
            <v>NO APLICA</v>
          </cell>
          <cell r="J245" t="str">
            <v>SI</v>
          </cell>
          <cell r="K245" t="str">
            <v>MEDIO</v>
          </cell>
          <cell r="L245" t="str">
            <v>FISM</v>
          </cell>
          <cell r="M245" t="str">
            <v>VIVIENDA</v>
          </cell>
          <cell r="N245" t="str">
            <v>TECHO FIRME</v>
          </cell>
          <cell r="O245" t="str">
            <v>CONSTRUCCIÓN</v>
          </cell>
          <cell r="P245" t="str">
            <v>CALIDAD Y ESPACIOS DE LA VIVIENDA</v>
          </cell>
          <cell r="Q245" t="str">
            <v>DIRECTA</v>
          </cell>
          <cell r="R245" t="str">
            <v>CONSTRUCCIÓN DE TECHO FIRME EN LA LOCALIDAD EL DERRAMADERO</v>
          </cell>
          <cell r="S245">
            <v>75</v>
          </cell>
          <cell r="T245" t="str">
            <v xml:space="preserve">METROS CUADRADOS </v>
          </cell>
          <cell r="U245" t="str">
            <v>JUNIO 2017-DICIEMBRE 2017</v>
          </cell>
          <cell r="V245">
            <v>6</v>
          </cell>
          <cell r="W245">
            <v>9</v>
          </cell>
          <cell r="X245">
            <v>1741.24</v>
          </cell>
          <cell r="Y245">
            <v>130593</v>
          </cell>
          <cell r="Z245">
            <v>130593</v>
          </cell>
        </row>
        <row r="246">
          <cell r="C246">
            <v>100332</v>
          </cell>
          <cell r="D246">
            <v>11020</v>
          </cell>
          <cell r="E246" t="str">
            <v>LEÓN</v>
          </cell>
          <cell r="F246">
            <v>110200490</v>
          </cell>
          <cell r="G246" t="str">
            <v>VAQUERIAS</v>
          </cell>
          <cell r="H246" t="str">
            <v>NO</v>
          </cell>
          <cell r="I246" t="str">
            <v>NO APLICA</v>
          </cell>
          <cell r="J246" t="str">
            <v>SI</v>
          </cell>
          <cell r="K246" t="str">
            <v>MEDIO</v>
          </cell>
          <cell r="L246" t="str">
            <v>FISM</v>
          </cell>
          <cell r="M246" t="str">
            <v>VIVIENDA</v>
          </cell>
          <cell r="N246" t="str">
            <v>TECHO FIRME</v>
          </cell>
          <cell r="O246" t="str">
            <v>CONSTRUCCIÓN</v>
          </cell>
          <cell r="P246" t="str">
            <v>CALIDAD Y ESPACIOS DE LA VIVIENDA</v>
          </cell>
          <cell r="Q246" t="str">
            <v>DIRECTA</v>
          </cell>
          <cell r="R246" t="str">
            <v>CONSTRUCCIÓN DE TECHO FIRME EN LA LOCALIDAD VAQUERIAS</v>
          </cell>
          <cell r="S246">
            <v>75</v>
          </cell>
          <cell r="T246" t="str">
            <v xml:space="preserve">METROS CUADRADOS </v>
          </cell>
          <cell r="U246" t="str">
            <v>JUNIO 2017-DICIEMBRE 2017</v>
          </cell>
          <cell r="V246">
            <v>6</v>
          </cell>
          <cell r="W246">
            <v>9</v>
          </cell>
          <cell r="X246">
            <v>1741.24</v>
          </cell>
          <cell r="Y246">
            <v>130593</v>
          </cell>
          <cell r="Z246">
            <v>130593</v>
          </cell>
        </row>
        <row r="247">
          <cell r="C247">
            <v>100531</v>
          </cell>
          <cell r="D247">
            <v>11020</v>
          </cell>
          <cell r="E247" t="str">
            <v>LEÓN</v>
          </cell>
          <cell r="F247">
            <v>110200264</v>
          </cell>
          <cell r="G247" t="str">
            <v>LOS ALISOS</v>
          </cell>
          <cell r="H247" t="str">
            <v>NO</v>
          </cell>
          <cell r="I247" t="str">
            <v>NO APLICA</v>
          </cell>
          <cell r="J247" t="str">
            <v>SI</v>
          </cell>
          <cell r="K247" t="str">
            <v>MEDIO</v>
          </cell>
          <cell r="L247" t="str">
            <v>FISM</v>
          </cell>
          <cell r="M247" t="str">
            <v>VIVIENDA</v>
          </cell>
          <cell r="N247" t="str">
            <v>TECHO FIRME</v>
          </cell>
          <cell r="O247" t="str">
            <v>CONSTRUCCIÓN</v>
          </cell>
          <cell r="P247" t="str">
            <v>CALIDAD Y ESPACIOS DE LA VIVIENDA</v>
          </cell>
          <cell r="Q247" t="str">
            <v>DIRECTA</v>
          </cell>
          <cell r="R247" t="str">
            <v>CONSTRUCCIÓN DE TECHO FIRME EN LA LOCALIDAD LOS ALISOS</v>
          </cell>
          <cell r="S247">
            <v>75</v>
          </cell>
          <cell r="T247" t="str">
            <v xml:space="preserve">METROS CUADRADOS </v>
          </cell>
          <cell r="U247" t="str">
            <v>JUNIO 2017-DICIEMBRE 2017</v>
          </cell>
          <cell r="V247">
            <v>6</v>
          </cell>
          <cell r="W247">
            <v>9</v>
          </cell>
          <cell r="X247">
            <v>1741.24</v>
          </cell>
          <cell r="Y247">
            <v>130593</v>
          </cell>
          <cell r="Z247">
            <v>130593</v>
          </cell>
        </row>
        <row r="248">
          <cell r="C248">
            <v>100604</v>
          </cell>
          <cell r="D248">
            <v>11020</v>
          </cell>
          <cell r="E248" t="str">
            <v>LEÓN</v>
          </cell>
          <cell r="F248">
            <v>110200431</v>
          </cell>
          <cell r="G248" t="str">
            <v>SAN ANTONIO DEL GIGANTE</v>
          </cell>
          <cell r="H248" t="str">
            <v>NO</v>
          </cell>
          <cell r="I248" t="str">
            <v>NO APLICA</v>
          </cell>
          <cell r="J248" t="str">
            <v>SI</v>
          </cell>
          <cell r="K248" t="str">
            <v>MEDIO</v>
          </cell>
          <cell r="L248" t="str">
            <v>FISM</v>
          </cell>
          <cell r="M248" t="str">
            <v>VIVIENDA</v>
          </cell>
          <cell r="N248" t="str">
            <v>TECHO FIRME</v>
          </cell>
          <cell r="O248" t="str">
            <v>CONSTRUCCIÓN</v>
          </cell>
          <cell r="P248" t="str">
            <v>CALIDAD Y ESPACIOS DE LA VIVIENDA</v>
          </cell>
          <cell r="Q248" t="str">
            <v>DIRECTA</v>
          </cell>
          <cell r="R248" t="str">
            <v>CONSTRUCCIÓN DE TECHO FIRME EN LA LOCALIDAD  SAN ANTONIO DEL GIGANTE</v>
          </cell>
          <cell r="S248">
            <v>75</v>
          </cell>
          <cell r="T248" t="str">
            <v xml:space="preserve">METROS CUADRADOS </v>
          </cell>
          <cell r="U248" t="str">
            <v>JUNIO 2017-DICIEMBRE 2017</v>
          </cell>
          <cell r="V248">
            <v>6</v>
          </cell>
          <cell r="W248">
            <v>9</v>
          </cell>
          <cell r="X248">
            <v>1741.24</v>
          </cell>
          <cell r="Y248">
            <v>130593</v>
          </cell>
          <cell r="Z248">
            <v>130593</v>
          </cell>
        </row>
        <row r="249">
          <cell r="C249">
            <v>100626</v>
          </cell>
          <cell r="D249">
            <v>11020</v>
          </cell>
          <cell r="E249" t="str">
            <v>LEÓN</v>
          </cell>
          <cell r="F249">
            <v>110200698</v>
          </cell>
          <cell r="G249" t="str">
            <v>EL GIGANTE</v>
          </cell>
          <cell r="H249" t="str">
            <v>NO</v>
          </cell>
          <cell r="I249" t="str">
            <v>NO APLICA</v>
          </cell>
          <cell r="J249" t="str">
            <v>SI</v>
          </cell>
          <cell r="K249" t="str">
            <v>BAJO</v>
          </cell>
          <cell r="L249" t="str">
            <v>FISM</v>
          </cell>
          <cell r="M249" t="str">
            <v>VIVIENDA</v>
          </cell>
          <cell r="N249" t="str">
            <v>TECHO FIRME</v>
          </cell>
          <cell r="O249" t="str">
            <v>CONSTRUCCIÓN</v>
          </cell>
          <cell r="P249" t="str">
            <v>CALIDAD Y ESPACIOS DE LA VIVIENDA</v>
          </cell>
          <cell r="Q249" t="str">
            <v>DIRECTA</v>
          </cell>
          <cell r="R249" t="str">
            <v>CONSTRUCCIÓN DE TECHO FIRME EN LA LOCALIDAD  EL GIGANTE</v>
          </cell>
          <cell r="S249">
            <v>75</v>
          </cell>
          <cell r="T249" t="str">
            <v xml:space="preserve">METROS CUADRADOS </v>
          </cell>
          <cell r="U249" t="str">
            <v>JUNIO 2017-DICIEMBRE 2017</v>
          </cell>
          <cell r="V249">
            <v>6</v>
          </cell>
          <cell r="W249">
            <v>9</v>
          </cell>
          <cell r="X249">
            <v>1741.24</v>
          </cell>
          <cell r="Y249">
            <v>130593</v>
          </cell>
          <cell r="Z249">
            <v>130593</v>
          </cell>
        </row>
        <row r="250">
          <cell r="C250">
            <v>100700</v>
          </cell>
          <cell r="D250">
            <v>11020</v>
          </cell>
          <cell r="E250" t="str">
            <v>LEÓN</v>
          </cell>
          <cell r="F250">
            <v>110200479</v>
          </cell>
          <cell r="G250" t="str">
            <v>SAUZ SECO</v>
          </cell>
          <cell r="H250" t="str">
            <v>NO</v>
          </cell>
          <cell r="I250" t="str">
            <v>NO APLICA</v>
          </cell>
          <cell r="J250" t="str">
            <v>SI</v>
          </cell>
          <cell r="K250" t="str">
            <v>MEDIO</v>
          </cell>
          <cell r="L250" t="str">
            <v>FISM</v>
          </cell>
          <cell r="M250" t="str">
            <v>VIVIENDA</v>
          </cell>
          <cell r="N250" t="str">
            <v>TECHO FIRME</v>
          </cell>
          <cell r="O250" t="str">
            <v>CONSTRUCCIÓN</v>
          </cell>
          <cell r="P250" t="str">
            <v>CALIDAD Y ESPACIOS DE LA VIVIENDA</v>
          </cell>
          <cell r="Q250" t="str">
            <v>DIRECTA</v>
          </cell>
          <cell r="R250" t="str">
            <v>CONSTRUCCIÓN DE TECHO FIRME EN LA LOCALIDAD  SAUZ SECO</v>
          </cell>
          <cell r="S250">
            <v>75</v>
          </cell>
          <cell r="T250" t="str">
            <v xml:space="preserve">METROS CUADRADOS </v>
          </cell>
          <cell r="U250" t="str">
            <v>JUNIO 2017-DICIEMBRE 2017</v>
          </cell>
          <cell r="V250">
            <v>6</v>
          </cell>
          <cell r="W250">
            <v>9</v>
          </cell>
          <cell r="X250">
            <v>1741.24</v>
          </cell>
          <cell r="Y250">
            <v>130593</v>
          </cell>
          <cell r="Z250">
            <v>130593</v>
          </cell>
        </row>
        <row r="251">
          <cell r="C251">
            <v>100713</v>
          </cell>
          <cell r="D251">
            <v>11020</v>
          </cell>
          <cell r="E251" t="str">
            <v>LEÓN</v>
          </cell>
          <cell r="F251">
            <v>110200322</v>
          </cell>
          <cell r="G251" t="str">
            <v>ESTANCIA DE OTATES</v>
          </cell>
          <cell r="H251" t="str">
            <v>NO</v>
          </cell>
          <cell r="I251" t="str">
            <v>NO APLICA</v>
          </cell>
          <cell r="J251" t="str">
            <v>SI</v>
          </cell>
          <cell r="K251" t="str">
            <v>BAJO</v>
          </cell>
          <cell r="L251" t="str">
            <v>FISM</v>
          </cell>
          <cell r="M251" t="str">
            <v>VIVIENDA</v>
          </cell>
          <cell r="N251" t="str">
            <v>TECHO FIRME</v>
          </cell>
          <cell r="O251" t="str">
            <v>CONSTRUCCIÓN</v>
          </cell>
          <cell r="P251" t="str">
            <v>CALIDAD Y ESPACIOS DE LA VIVIENDA</v>
          </cell>
          <cell r="Q251" t="str">
            <v>DIRECTA</v>
          </cell>
          <cell r="R251" t="str">
            <v>CONSTRUCCIÓN DE TECHO FIRME EN LA LOCALIDAD  ESTANCIA DE OTATES</v>
          </cell>
          <cell r="S251">
            <v>75</v>
          </cell>
          <cell r="T251" t="str">
            <v xml:space="preserve">METROS CUADRADOS </v>
          </cell>
          <cell r="U251" t="str">
            <v>JUNIO 2017-DICIEMBRE 2017</v>
          </cell>
          <cell r="V251">
            <v>6</v>
          </cell>
          <cell r="W251">
            <v>9</v>
          </cell>
          <cell r="X251">
            <v>1741.24</v>
          </cell>
          <cell r="Y251">
            <v>130593</v>
          </cell>
          <cell r="Z251">
            <v>130593</v>
          </cell>
        </row>
        <row r="252">
          <cell r="C252">
            <v>100733</v>
          </cell>
          <cell r="D252">
            <v>11020</v>
          </cell>
          <cell r="E252" t="str">
            <v>LEÓN</v>
          </cell>
          <cell r="F252">
            <v>110200311</v>
          </cell>
          <cell r="G252" t="str">
            <v>CUESTA BLANCA</v>
          </cell>
          <cell r="H252" t="str">
            <v>NO</v>
          </cell>
          <cell r="I252" t="str">
            <v>NO APLICA</v>
          </cell>
          <cell r="J252" t="str">
            <v>SI</v>
          </cell>
          <cell r="K252" t="str">
            <v>MEDIO</v>
          </cell>
          <cell r="L252" t="str">
            <v>FISM</v>
          </cell>
          <cell r="M252" t="str">
            <v>VIVIENDA</v>
          </cell>
          <cell r="N252" t="str">
            <v>TECHO FIRME</v>
          </cell>
          <cell r="O252" t="str">
            <v>CONSTRUCCIÓN</v>
          </cell>
          <cell r="P252" t="str">
            <v>CALIDAD Y ESPACIOS DE LA VIVIENDA</v>
          </cell>
          <cell r="Q252" t="str">
            <v>DIRECTA</v>
          </cell>
          <cell r="R252" t="str">
            <v>CONSTRUCCIÓN DE TECHO FIRME EN LA LOCALIDAD  CUESTA BLANCA</v>
          </cell>
          <cell r="S252">
            <v>75</v>
          </cell>
          <cell r="T252" t="str">
            <v xml:space="preserve">METROS CUADRADOS </v>
          </cell>
          <cell r="U252" t="str">
            <v>JUNIO 2017-DICIEMBRE 2017</v>
          </cell>
          <cell r="V252">
            <v>6</v>
          </cell>
          <cell r="W252">
            <v>9</v>
          </cell>
          <cell r="X252">
            <v>1741.24</v>
          </cell>
          <cell r="Y252">
            <v>130593</v>
          </cell>
          <cell r="Z252">
            <v>130593</v>
          </cell>
        </row>
        <row r="253">
          <cell r="C253">
            <v>100796</v>
          </cell>
          <cell r="D253">
            <v>11020</v>
          </cell>
          <cell r="E253" t="str">
            <v>LEÓN</v>
          </cell>
          <cell r="F253">
            <v>110201006</v>
          </cell>
          <cell r="G253" t="str">
            <v>LADRILLERAS DEL REFUGIO</v>
          </cell>
          <cell r="H253" t="str">
            <v>NO</v>
          </cell>
          <cell r="I253" t="str">
            <v>NO APLICA</v>
          </cell>
          <cell r="J253" t="str">
            <v>SI</v>
          </cell>
          <cell r="K253" t="str">
            <v>BAJO</v>
          </cell>
          <cell r="L253" t="str">
            <v>FISM</v>
          </cell>
          <cell r="M253" t="str">
            <v>VIVIENDA</v>
          </cell>
          <cell r="N253" t="str">
            <v>TECHO FIRME</v>
          </cell>
          <cell r="O253" t="str">
            <v>CONSTRUCCIÓN</v>
          </cell>
          <cell r="P253" t="str">
            <v>CALIDAD Y ESPACIOS DE LA VIVIENDA</v>
          </cell>
          <cell r="Q253" t="str">
            <v>DIRECTA</v>
          </cell>
          <cell r="R253" t="str">
            <v>CONSTRUCCIÓN DE TECHO FIRME EN LA LOCALIDAD  LADRILLERAS</v>
          </cell>
          <cell r="S253">
            <v>75</v>
          </cell>
          <cell r="T253" t="str">
            <v xml:space="preserve">METROS CUADRADOS </v>
          </cell>
          <cell r="U253" t="str">
            <v>JUNIO 2017-DICIEMBRE 2017</v>
          </cell>
          <cell r="V253">
            <v>6</v>
          </cell>
          <cell r="W253">
            <v>9</v>
          </cell>
          <cell r="X253">
            <v>1797.0933333333332</v>
          </cell>
          <cell r="Y253">
            <v>134782</v>
          </cell>
          <cell r="Z253">
            <v>134782</v>
          </cell>
        </row>
        <row r="254">
          <cell r="C254">
            <v>100810</v>
          </cell>
          <cell r="D254">
            <v>11020</v>
          </cell>
          <cell r="E254" t="str">
            <v>LEÓN</v>
          </cell>
          <cell r="F254">
            <v>110200671</v>
          </cell>
          <cell r="G254" t="str">
            <v>GUADALUPE VICTORIA</v>
          </cell>
          <cell r="H254" t="str">
            <v>NO</v>
          </cell>
          <cell r="I254" t="str">
            <v>NO APLICA</v>
          </cell>
          <cell r="J254" t="str">
            <v>SI</v>
          </cell>
          <cell r="K254" t="str">
            <v>BAJO</v>
          </cell>
          <cell r="L254" t="str">
            <v>FISM</v>
          </cell>
          <cell r="M254" t="str">
            <v>VIVIENDA</v>
          </cell>
          <cell r="N254" t="str">
            <v>TECHO FIRME</v>
          </cell>
          <cell r="O254" t="str">
            <v>CONSTRUCCIÓN</v>
          </cell>
          <cell r="P254" t="str">
            <v>CALIDAD Y ESPACIOS DE LA VIVIENDA</v>
          </cell>
          <cell r="Q254" t="str">
            <v>DIRECTA</v>
          </cell>
          <cell r="R254" t="str">
            <v>CONSTRUCCIÓN DE TECHO FIRME EN LA LOCALIDAD  GUADALUPE VICTORIA</v>
          </cell>
          <cell r="S254">
            <v>75</v>
          </cell>
          <cell r="T254" t="str">
            <v xml:space="preserve">METROS CUADRADOS </v>
          </cell>
          <cell r="U254" t="str">
            <v>JUNIO 2017-DICIEMBRE 2017</v>
          </cell>
          <cell r="V254">
            <v>6</v>
          </cell>
          <cell r="W254">
            <v>9</v>
          </cell>
          <cell r="X254">
            <v>1741.24</v>
          </cell>
          <cell r="Y254">
            <v>130593</v>
          </cell>
          <cell r="Z254">
            <v>130593</v>
          </cell>
        </row>
        <row r="255">
          <cell r="C255">
            <v>100873</v>
          </cell>
          <cell r="D255">
            <v>11020</v>
          </cell>
          <cell r="E255" t="str">
            <v>LEÓN</v>
          </cell>
          <cell r="F255">
            <v>110200464</v>
          </cell>
          <cell r="G255" t="str">
            <v>ALVARO OBREGÓN (SANTA ANA DEL CONDE)</v>
          </cell>
          <cell r="H255" t="str">
            <v>NO</v>
          </cell>
          <cell r="I255" t="str">
            <v>NO APLICA</v>
          </cell>
          <cell r="J255" t="str">
            <v>SI</v>
          </cell>
          <cell r="K255" t="str">
            <v>MUY BAJO</v>
          </cell>
          <cell r="L255" t="str">
            <v>FISM</v>
          </cell>
          <cell r="M255" t="str">
            <v>VIVIENDA</v>
          </cell>
          <cell r="N255" t="str">
            <v>TECHO FIRME</v>
          </cell>
          <cell r="O255" t="str">
            <v>CONSTRUCCIÓN</v>
          </cell>
          <cell r="P255" t="str">
            <v>CALIDAD Y ESPACIOS DE LA VIVIENDA</v>
          </cell>
          <cell r="Q255" t="str">
            <v>DIRECTA</v>
          </cell>
          <cell r="R255" t="str">
            <v>CONSTRUCCIÓN DE TECHO FIRME EN LA LOCALIDAD  MIGUEL HIDALGO UNO</v>
          </cell>
          <cell r="S255">
            <v>75</v>
          </cell>
          <cell r="T255" t="str">
            <v xml:space="preserve">METROS CUADRADOS </v>
          </cell>
          <cell r="U255" t="str">
            <v>JUNIO 2017-DICIEMBRE 2017</v>
          </cell>
          <cell r="V255">
            <v>6</v>
          </cell>
          <cell r="W255">
            <v>9</v>
          </cell>
          <cell r="X255">
            <v>1741.24</v>
          </cell>
          <cell r="Y255">
            <v>130593</v>
          </cell>
          <cell r="Z255">
            <v>130593</v>
          </cell>
        </row>
        <row r="256">
          <cell r="C256">
            <v>100897</v>
          </cell>
          <cell r="D256">
            <v>11020</v>
          </cell>
          <cell r="E256" t="str">
            <v>LEÓN</v>
          </cell>
          <cell r="F256">
            <v>110200464</v>
          </cell>
          <cell r="G256" t="str">
            <v>ALVARO OBREGÓN (SANTA ANA DEL CONDE)</v>
          </cell>
          <cell r="H256" t="str">
            <v>NO</v>
          </cell>
          <cell r="I256" t="str">
            <v>NO APLICA</v>
          </cell>
          <cell r="J256" t="str">
            <v>SI</v>
          </cell>
          <cell r="K256" t="str">
            <v>MUY BAJO</v>
          </cell>
          <cell r="L256" t="str">
            <v>FISM</v>
          </cell>
          <cell r="M256" t="str">
            <v>VIVIENDA</v>
          </cell>
          <cell r="N256" t="str">
            <v>TECHO FIRME</v>
          </cell>
          <cell r="O256" t="str">
            <v>CONSTRUCCIÓN</v>
          </cell>
          <cell r="P256" t="str">
            <v>CALIDAD Y ESPACIOS DE LA VIVIENDA</v>
          </cell>
          <cell r="Q256" t="str">
            <v>DIRECTA</v>
          </cell>
          <cell r="R256" t="str">
            <v xml:space="preserve">CONSTRUCCIÓN DE TECHO FIRME EN LA LOCALIDAD  PLAYAS DE SOTELO </v>
          </cell>
          <cell r="S256">
            <v>75</v>
          </cell>
          <cell r="T256" t="str">
            <v xml:space="preserve">METROS CUADRADOS </v>
          </cell>
          <cell r="U256" t="str">
            <v>JUNIO 2017-DICIEMBRE 2017</v>
          </cell>
          <cell r="V256">
            <v>6</v>
          </cell>
          <cell r="W256">
            <v>9</v>
          </cell>
          <cell r="X256">
            <v>1741.24</v>
          </cell>
          <cell r="Y256">
            <v>130593</v>
          </cell>
          <cell r="Z256">
            <v>130593</v>
          </cell>
        </row>
        <row r="257">
          <cell r="C257">
            <v>100924</v>
          </cell>
          <cell r="D257">
            <v>11020</v>
          </cell>
          <cell r="E257" t="str">
            <v>LEÓN</v>
          </cell>
          <cell r="F257">
            <v>110200266</v>
          </cell>
          <cell r="G257" t="str">
            <v>LA ARCINA</v>
          </cell>
          <cell r="H257" t="str">
            <v>NO</v>
          </cell>
          <cell r="I257" t="str">
            <v>NO APLICA</v>
          </cell>
          <cell r="J257" t="str">
            <v>SI</v>
          </cell>
          <cell r="K257" t="str">
            <v>MUY BAJO</v>
          </cell>
          <cell r="L257" t="str">
            <v>FISM</v>
          </cell>
          <cell r="M257" t="str">
            <v>VIVIENDA</v>
          </cell>
          <cell r="N257" t="str">
            <v>TECHO FIRME</v>
          </cell>
          <cell r="O257" t="str">
            <v>CONSTRUCCIÓN</v>
          </cell>
          <cell r="P257" t="str">
            <v>CALIDAD Y ESPACIOS DE LA VIVIENDA</v>
          </cell>
          <cell r="Q257" t="str">
            <v>DIRECTA</v>
          </cell>
          <cell r="R257" t="str">
            <v>CONSTRUCCIÓN DE TECHO FIRME EN LA LOCALIDAD  LA ARCINA</v>
          </cell>
          <cell r="S257">
            <v>75</v>
          </cell>
          <cell r="T257" t="str">
            <v xml:space="preserve">METROS CUADRADOS </v>
          </cell>
          <cell r="U257" t="str">
            <v>JUNIO 2017-DICIEMBRE 2017</v>
          </cell>
          <cell r="V257">
            <v>6</v>
          </cell>
          <cell r="W257">
            <v>9</v>
          </cell>
          <cell r="X257">
            <v>1741.24</v>
          </cell>
          <cell r="Y257">
            <v>130593</v>
          </cell>
          <cell r="Z257">
            <v>130593</v>
          </cell>
        </row>
        <row r="258">
          <cell r="C258">
            <v>100943</v>
          </cell>
          <cell r="D258">
            <v>11020</v>
          </cell>
          <cell r="E258" t="str">
            <v>LEÓN</v>
          </cell>
          <cell r="F258">
            <v>110200638</v>
          </cell>
          <cell r="G258" t="str">
            <v>EL TERRERO</v>
          </cell>
          <cell r="H258" t="str">
            <v>NO</v>
          </cell>
          <cell r="I258" t="str">
            <v>NO APLICA</v>
          </cell>
          <cell r="J258" t="str">
            <v>SI</v>
          </cell>
          <cell r="K258" t="str">
            <v>BAJO</v>
          </cell>
          <cell r="L258" t="str">
            <v>FISM</v>
          </cell>
          <cell r="M258" t="str">
            <v>VIVIENDA</v>
          </cell>
          <cell r="N258" t="str">
            <v>TECHO FIRME</v>
          </cell>
          <cell r="O258" t="str">
            <v>CONSTRUCCIÓN</v>
          </cell>
          <cell r="P258" t="str">
            <v>CALIDAD Y ESPACIOS DE LA VIVIENDA</v>
          </cell>
          <cell r="Q258" t="str">
            <v>DIRECTA</v>
          </cell>
          <cell r="R258" t="str">
            <v>CONSTRUCCIÓN DE TECHO FIRME EN LA LOCALIDAD  EL TERRERO</v>
          </cell>
          <cell r="S258">
            <v>75</v>
          </cell>
          <cell r="T258" t="str">
            <v xml:space="preserve">METROS CUADRADOS </v>
          </cell>
          <cell r="U258" t="str">
            <v>JUNIO 2017-DICIEMBRE 2017</v>
          </cell>
          <cell r="V258">
            <v>6</v>
          </cell>
          <cell r="W258">
            <v>9</v>
          </cell>
          <cell r="X258">
            <v>1741.24</v>
          </cell>
          <cell r="Y258">
            <v>130593</v>
          </cell>
          <cell r="Z258">
            <v>130593</v>
          </cell>
        </row>
        <row r="259">
          <cell r="C259">
            <v>100997</v>
          </cell>
          <cell r="D259">
            <v>11020</v>
          </cell>
          <cell r="E259" t="str">
            <v>LEÓN</v>
          </cell>
          <cell r="F259">
            <v>110200474</v>
          </cell>
          <cell r="G259" t="str">
            <v>LOS SAUCES</v>
          </cell>
          <cell r="H259" t="str">
            <v>NO</v>
          </cell>
          <cell r="I259" t="str">
            <v>NO APLICA</v>
          </cell>
          <cell r="J259" t="str">
            <v>SI</v>
          </cell>
          <cell r="K259" t="str">
            <v>MUY BAJO</v>
          </cell>
          <cell r="L259" t="str">
            <v>FISM</v>
          </cell>
          <cell r="M259" t="str">
            <v>VIVIENDA</v>
          </cell>
          <cell r="N259" t="str">
            <v>TECHO FIRME</v>
          </cell>
          <cell r="O259" t="str">
            <v>CONSTRUCCIÓN</v>
          </cell>
          <cell r="P259" t="str">
            <v>CALIDAD Y ESPACIOS DE LA VIVIENDA</v>
          </cell>
          <cell r="Q259" t="str">
            <v>DIRECTA</v>
          </cell>
          <cell r="R259" t="str">
            <v>CONSTRUCCIÓN DE TECHO FIRME EN LA LOCALIDAD  LOS SAUCES</v>
          </cell>
          <cell r="S259">
            <v>75</v>
          </cell>
          <cell r="T259" t="str">
            <v xml:space="preserve">METROS CUADRADOS </v>
          </cell>
          <cell r="U259" t="str">
            <v>JUNIO 2017-DICIEMBRE 2017</v>
          </cell>
          <cell r="V259">
            <v>6</v>
          </cell>
          <cell r="W259">
            <v>9</v>
          </cell>
          <cell r="X259">
            <v>1741.24</v>
          </cell>
          <cell r="Y259">
            <v>130593</v>
          </cell>
          <cell r="Z259">
            <v>130593</v>
          </cell>
        </row>
        <row r="260">
          <cell r="C260">
            <v>101028</v>
          </cell>
          <cell r="D260">
            <v>11020</v>
          </cell>
          <cell r="E260" t="str">
            <v>LEÓN</v>
          </cell>
          <cell r="F260">
            <v>110201121</v>
          </cell>
          <cell r="G260" t="str">
            <v>EJIDO DE LOS LOPEZ (JOSÉ CRUZ NAVARRO)</v>
          </cell>
          <cell r="H260" t="str">
            <v>NO</v>
          </cell>
          <cell r="I260" t="str">
            <v>NO APLICA</v>
          </cell>
          <cell r="J260" t="str">
            <v>SI</v>
          </cell>
          <cell r="K260" t="str">
            <v>NO APLICA</v>
          </cell>
          <cell r="L260" t="str">
            <v>FISM</v>
          </cell>
          <cell r="M260" t="str">
            <v>VIVIENDA</v>
          </cell>
          <cell r="N260" t="str">
            <v>TECHO FIRME</v>
          </cell>
          <cell r="O260" t="str">
            <v>CONSTRUCCIÓN</v>
          </cell>
          <cell r="P260" t="str">
            <v>CALIDAD Y ESPACIOS DE LA VIVIENDA</v>
          </cell>
          <cell r="Q260" t="str">
            <v>DIRECTA</v>
          </cell>
          <cell r="R260" t="str">
            <v>CONSTRUCCIÓN DE TECHO FIRME EN LA LOCALIDAD EJIDO DE LOS LÓPEZ JOSÉ CRUZ NAVARRO</v>
          </cell>
          <cell r="S260">
            <v>75</v>
          </cell>
          <cell r="T260" t="str">
            <v xml:space="preserve">METROS CUADRADOS </v>
          </cell>
          <cell r="U260" t="str">
            <v>JUNIO 2017-DICIEMBRE 2017</v>
          </cell>
          <cell r="V260">
            <v>6</v>
          </cell>
          <cell r="W260">
            <v>9</v>
          </cell>
          <cell r="X260">
            <v>1797.0933333333332</v>
          </cell>
          <cell r="Y260">
            <v>134782</v>
          </cell>
          <cell r="Z260">
            <v>134782</v>
          </cell>
        </row>
        <row r="261">
          <cell r="C261">
            <v>102892</v>
          </cell>
          <cell r="D261">
            <v>11020</v>
          </cell>
          <cell r="E261" t="str">
            <v>LEÓN</v>
          </cell>
          <cell r="F261">
            <v>110200001</v>
          </cell>
          <cell r="G261" t="str">
            <v>LEON DE LOS ALDAMA</v>
          </cell>
          <cell r="H261" t="str">
            <v>SI</v>
          </cell>
          <cell r="I261">
            <v>1102000011974</v>
          </cell>
          <cell r="J261" t="str">
            <v>NO</v>
          </cell>
          <cell r="K261" t="str">
            <v>MUY BAJO</v>
          </cell>
          <cell r="L261" t="str">
            <v>FISM</v>
          </cell>
          <cell r="M261" t="str">
            <v>VIVIENDA</v>
          </cell>
          <cell r="N261" t="str">
            <v>CUARTO PARA BAÑO</v>
          </cell>
          <cell r="O261" t="str">
            <v>CONSTRUCCIÓN</v>
          </cell>
          <cell r="P261" t="str">
            <v>CALIDAD Y ESPACIOS DE LA VIVIENDA</v>
          </cell>
          <cell r="Q261" t="str">
            <v>DIRECTA</v>
          </cell>
          <cell r="R261" t="str">
            <v>CONSTRUCCIÓN DE CUARTO PARA BAÑO EN LA LOCALIDAD POMPA</v>
          </cell>
          <cell r="S261">
            <v>3</v>
          </cell>
          <cell r="T261" t="str">
            <v>CUARTOS</v>
          </cell>
          <cell r="U261" t="str">
            <v>JUNIO 2017-DICIEMBRE 2017</v>
          </cell>
          <cell r="V261">
            <v>6</v>
          </cell>
          <cell r="W261">
            <v>9</v>
          </cell>
          <cell r="X261">
            <v>55707.85</v>
          </cell>
          <cell r="Y261">
            <v>167123.54999999999</v>
          </cell>
          <cell r="Z261">
            <v>167123.54999999999</v>
          </cell>
        </row>
        <row r="262">
          <cell r="C262">
            <v>103370</v>
          </cell>
          <cell r="D262">
            <v>11020</v>
          </cell>
          <cell r="E262" t="str">
            <v>LEÓN</v>
          </cell>
          <cell r="F262">
            <v>110200320</v>
          </cell>
          <cell r="G262" t="str">
            <v>ESTANCIA DE LOS SAPOS</v>
          </cell>
          <cell r="H262" t="str">
            <v>NO</v>
          </cell>
          <cell r="I262" t="str">
            <v>NO APLICA</v>
          </cell>
          <cell r="J262" t="str">
            <v>SI</v>
          </cell>
          <cell r="K262" t="str">
            <v>MUY BAJO</v>
          </cell>
          <cell r="L262" t="str">
            <v>FISM</v>
          </cell>
          <cell r="M262" t="str">
            <v>VIVIENDA</v>
          </cell>
          <cell r="N262" t="str">
            <v>CUARTO PARA BAÑO</v>
          </cell>
          <cell r="O262" t="str">
            <v>CONSTRUCCIÓN</v>
          </cell>
          <cell r="P262" t="str">
            <v>CALIDAD Y ESPACIOS DE LA VIVIENDA</v>
          </cell>
          <cell r="Q262" t="str">
            <v>DIRECTA</v>
          </cell>
          <cell r="R262" t="str">
            <v>CONSTRUCCIÓN DE CUARTO PARA BAÑO EN LA LOCALIDAD ESTANCIA DE LOS SAPOS</v>
          </cell>
          <cell r="S262">
            <v>5</v>
          </cell>
          <cell r="T262" t="str">
            <v>CUARTOS</v>
          </cell>
          <cell r="U262" t="str">
            <v>JUNIO 2017-DICIEMBRE 2017</v>
          </cell>
          <cell r="V262">
            <v>10</v>
          </cell>
          <cell r="W262">
            <v>15</v>
          </cell>
          <cell r="X262">
            <v>55707.85</v>
          </cell>
          <cell r="Y262">
            <v>278539.25</v>
          </cell>
          <cell r="Z262">
            <v>278539.25</v>
          </cell>
        </row>
        <row r="263">
          <cell r="C263">
            <v>103390</v>
          </cell>
          <cell r="D263">
            <v>11020</v>
          </cell>
          <cell r="E263" t="str">
            <v>LEÓN</v>
          </cell>
          <cell r="F263">
            <v>110200445</v>
          </cell>
          <cell r="G263" t="str">
            <v>RANCHO SAN JOSÉ DE LOS SAPOS</v>
          </cell>
          <cell r="H263" t="str">
            <v>NO</v>
          </cell>
          <cell r="I263" t="str">
            <v>NO APLICA</v>
          </cell>
          <cell r="J263" t="str">
            <v>SI</v>
          </cell>
          <cell r="K263" t="str">
            <v>NO APLICA</v>
          </cell>
          <cell r="L263" t="str">
            <v>FISM</v>
          </cell>
          <cell r="M263" t="str">
            <v>VIVIENDA</v>
          </cell>
          <cell r="N263" t="str">
            <v>CUARTO PARA BAÑO</v>
          </cell>
          <cell r="O263" t="str">
            <v>CONSTRUCCIÓN</v>
          </cell>
          <cell r="P263" t="str">
            <v>CALIDAD Y ESPACIOS DE LA VIVIENDA</v>
          </cell>
          <cell r="Q263" t="str">
            <v>DIRECTA</v>
          </cell>
          <cell r="R263" t="str">
            <v>CONSTRUCCIÓN DE CUARTO PARA BAÑO EN LA LOCALIDAD RANCHO SAN JOSE DE LOS SAPOS</v>
          </cell>
          <cell r="S263">
            <v>3</v>
          </cell>
          <cell r="T263" t="str">
            <v>CUARTOS</v>
          </cell>
          <cell r="U263" t="str">
            <v>JUNIO 2017-DICIEMBRE 2017</v>
          </cell>
          <cell r="V263">
            <v>6</v>
          </cell>
          <cell r="W263">
            <v>9</v>
          </cell>
          <cell r="X263">
            <v>55707.85</v>
          </cell>
          <cell r="Y263">
            <v>167123.54999999999</v>
          </cell>
          <cell r="Z263">
            <v>167123.54999999999</v>
          </cell>
        </row>
        <row r="264">
          <cell r="C264">
            <v>103796</v>
          </cell>
          <cell r="D264">
            <v>11020</v>
          </cell>
          <cell r="E264" t="str">
            <v>LEÓN</v>
          </cell>
          <cell r="F264">
            <v>110200409</v>
          </cell>
          <cell r="G264" t="str">
            <v>PUERTA DEL CERRO</v>
          </cell>
          <cell r="H264" t="str">
            <v>NO</v>
          </cell>
          <cell r="I264" t="str">
            <v>NO APLICA</v>
          </cell>
          <cell r="J264" t="str">
            <v>SI</v>
          </cell>
          <cell r="K264" t="str">
            <v>MUY BAJO</v>
          </cell>
          <cell r="L264" t="str">
            <v>FISM</v>
          </cell>
          <cell r="M264" t="str">
            <v>VIVIENDA</v>
          </cell>
          <cell r="N264" t="str">
            <v>CUARTO PARA BAÑO</v>
          </cell>
          <cell r="O264" t="str">
            <v>CONSTRUCCIÓN</v>
          </cell>
          <cell r="P264" t="str">
            <v>CALIDAD Y ESPACIOS DE LA VIVIENDA</v>
          </cell>
          <cell r="Q264" t="str">
            <v>DIRECTA</v>
          </cell>
          <cell r="R264" t="str">
            <v>CONSTRUCCIÓN DE CUARTO PARA BAÑO EN LA LOCALIDAD PUERTA DEL CERRO</v>
          </cell>
          <cell r="S264">
            <v>3</v>
          </cell>
          <cell r="T264" t="str">
            <v>CUARTOS</v>
          </cell>
          <cell r="U264" t="str">
            <v>JUNIO 2017-DICIEMBRE 2017</v>
          </cell>
          <cell r="V264">
            <v>6</v>
          </cell>
          <cell r="W264">
            <v>9</v>
          </cell>
          <cell r="X264">
            <v>55707.85</v>
          </cell>
          <cell r="Y264">
            <v>167123.54999999999</v>
          </cell>
          <cell r="Z264">
            <v>167123.54999999999</v>
          </cell>
        </row>
        <row r="265">
          <cell r="C265">
            <v>103802</v>
          </cell>
          <cell r="D265">
            <v>11020</v>
          </cell>
          <cell r="E265" t="str">
            <v>LEÓN</v>
          </cell>
          <cell r="F265">
            <v>110200379</v>
          </cell>
          <cell r="G265" t="str">
            <v>LA MORA</v>
          </cell>
          <cell r="H265" t="str">
            <v>NO</v>
          </cell>
          <cell r="I265" t="str">
            <v>NO APLICA</v>
          </cell>
          <cell r="J265" t="str">
            <v>SI</v>
          </cell>
          <cell r="K265" t="str">
            <v>MUY BAJO</v>
          </cell>
          <cell r="L265" t="str">
            <v>FISM</v>
          </cell>
          <cell r="M265" t="str">
            <v>VIVIENDA</v>
          </cell>
          <cell r="N265" t="str">
            <v>CUARTO PARA BAÑO</v>
          </cell>
          <cell r="O265" t="str">
            <v>CONSTRUCCIÓN</v>
          </cell>
          <cell r="P265" t="str">
            <v>CALIDAD Y ESPACIOS DE LA VIVIENDA</v>
          </cell>
          <cell r="Q265" t="str">
            <v>DIRECTA</v>
          </cell>
          <cell r="R265" t="str">
            <v>CONSTRUCCIÓN DE CUARTO PARA BAÑO EN LA LOCALIDAD LA MORA</v>
          </cell>
          <cell r="S265">
            <v>3</v>
          </cell>
          <cell r="T265" t="str">
            <v>CUARTOS</v>
          </cell>
          <cell r="U265" t="str">
            <v>JUNIO 2017-DICIEMBRE 2017</v>
          </cell>
          <cell r="V265">
            <v>6</v>
          </cell>
          <cell r="W265">
            <v>9</v>
          </cell>
          <cell r="X265">
            <v>55707.85</v>
          </cell>
          <cell r="Y265">
            <v>167123.54999999999</v>
          </cell>
          <cell r="Z265">
            <v>167123.54999999999</v>
          </cell>
        </row>
        <row r="266">
          <cell r="C266">
            <v>104262</v>
          </cell>
          <cell r="D266">
            <v>11020</v>
          </cell>
          <cell r="E266" t="str">
            <v>LEÓN</v>
          </cell>
          <cell r="F266">
            <v>110200381</v>
          </cell>
          <cell r="G266" t="str">
            <v>EL NACIMIENTO</v>
          </cell>
          <cell r="H266" t="str">
            <v>NO</v>
          </cell>
          <cell r="I266" t="str">
            <v>NO APLICA</v>
          </cell>
          <cell r="J266" t="str">
            <v>SI</v>
          </cell>
          <cell r="K266" t="str">
            <v>BAJO</v>
          </cell>
          <cell r="L266" t="str">
            <v>FISM</v>
          </cell>
          <cell r="M266" t="str">
            <v>VIVIENDA</v>
          </cell>
          <cell r="N266" t="str">
            <v>CUARTO PARA BAÑO</v>
          </cell>
          <cell r="O266" t="str">
            <v>CONSTRUCCIÓN</v>
          </cell>
          <cell r="P266" t="str">
            <v>CALIDAD Y ESPACIOS DE LA VIVIENDA</v>
          </cell>
          <cell r="Q266" t="str">
            <v>DIRECTA</v>
          </cell>
          <cell r="R266" t="str">
            <v>CONSTRUCCIÓN DE CUARTO PARA BAÑO EN LA LOCALIDAD EL NACIMIENTO</v>
          </cell>
          <cell r="S266">
            <v>3</v>
          </cell>
          <cell r="T266" t="str">
            <v>CUARTOS</v>
          </cell>
          <cell r="U266" t="str">
            <v>JUNIO 2017-DICIEMBRE 2017</v>
          </cell>
          <cell r="V266">
            <v>6</v>
          </cell>
          <cell r="W266">
            <v>9</v>
          </cell>
          <cell r="X266">
            <v>57104.183333333327</v>
          </cell>
          <cell r="Y266">
            <v>171312.55</v>
          </cell>
          <cell r="Z266">
            <v>171312.55</v>
          </cell>
        </row>
        <row r="267">
          <cell r="C267">
            <v>103809</v>
          </cell>
          <cell r="D267">
            <v>11020</v>
          </cell>
          <cell r="E267" t="str">
            <v>LEÓN</v>
          </cell>
          <cell r="F267">
            <v>110200453</v>
          </cell>
          <cell r="G267" t="str">
            <v>SAN JUDAS</v>
          </cell>
          <cell r="H267" t="str">
            <v>NO</v>
          </cell>
          <cell r="I267" t="str">
            <v>NO APLICA</v>
          </cell>
          <cell r="J267" t="str">
            <v>SI</v>
          </cell>
          <cell r="K267" t="str">
            <v>MUY BAJO</v>
          </cell>
          <cell r="L267" t="str">
            <v>FISM</v>
          </cell>
          <cell r="M267" t="str">
            <v>VIVIENDA</v>
          </cell>
          <cell r="N267" t="str">
            <v>CUARTO PARA BAÑO</v>
          </cell>
          <cell r="O267" t="str">
            <v>CONSTRUCCIÓN</v>
          </cell>
          <cell r="P267" t="str">
            <v>CALIDAD Y ESPACIOS DE LA VIVIENDA</v>
          </cell>
          <cell r="Q267" t="str">
            <v>DIRECTA</v>
          </cell>
          <cell r="R267" t="str">
            <v>CONSTRUCCIÓN DE CUARTO PARA BAÑO EN LA LOCALIDAD SAN JUDAS</v>
          </cell>
          <cell r="S267">
            <v>5</v>
          </cell>
          <cell r="T267" t="str">
            <v>CUARTOS</v>
          </cell>
          <cell r="U267" t="str">
            <v>JUNIO 2017-DICIEMBRE 2017</v>
          </cell>
          <cell r="V267">
            <v>10</v>
          </cell>
          <cell r="W267">
            <v>15</v>
          </cell>
          <cell r="X267">
            <v>55707.85</v>
          </cell>
          <cell r="Y267">
            <v>278539.25</v>
          </cell>
          <cell r="Z267">
            <v>278539.25</v>
          </cell>
        </row>
        <row r="268">
          <cell r="C268">
            <v>103827</v>
          </cell>
          <cell r="D268">
            <v>11020</v>
          </cell>
          <cell r="E268" t="str">
            <v>LEÓN</v>
          </cell>
          <cell r="F268">
            <v>110200424</v>
          </cell>
          <cell r="G268" t="str">
            <v>SAN JOSÉ DEL RESPLANDOR (EL CAPRICHO)</v>
          </cell>
          <cell r="H268" t="str">
            <v>NO</v>
          </cell>
          <cell r="I268" t="str">
            <v>GUANAJUATO</v>
          </cell>
          <cell r="J268" t="str">
            <v>SI</v>
          </cell>
          <cell r="K268" t="str">
            <v>MUY BAJO</v>
          </cell>
          <cell r="L268" t="str">
            <v>FISM</v>
          </cell>
          <cell r="M268" t="str">
            <v>VIVIENDA</v>
          </cell>
          <cell r="N268" t="str">
            <v>CUARTO PARA BAÑO</v>
          </cell>
          <cell r="O268" t="str">
            <v>CONSTRUCCIÓN</v>
          </cell>
          <cell r="P268" t="str">
            <v>CALIDAD Y ESPACIOS DE LA VIVIENDA</v>
          </cell>
          <cell r="Q268" t="str">
            <v>DIRECTA</v>
          </cell>
          <cell r="R268" t="str">
            <v>CONSTRUCCIÓN DE CUARTO PARA BAÑO EN LA LOCALIDAD SAN JOSE DEL RESPLANDOR EL CAPRICHO</v>
          </cell>
          <cell r="S268">
            <v>5</v>
          </cell>
          <cell r="T268" t="str">
            <v>CUARTOS</v>
          </cell>
          <cell r="U268" t="str">
            <v>JUNIO 2017-DICIEMBRE 2017</v>
          </cell>
          <cell r="V268">
            <v>10</v>
          </cell>
          <cell r="W268">
            <v>15</v>
          </cell>
          <cell r="X268">
            <v>55707.85</v>
          </cell>
          <cell r="Y268">
            <v>278539.25</v>
          </cell>
          <cell r="Z268">
            <v>278539.25</v>
          </cell>
        </row>
        <row r="269">
          <cell r="C269">
            <v>103851</v>
          </cell>
          <cell r="D269">
            <v>11020</v>
          </cell>
          <cell r="E269" t="str">
            <v>LEÓN</v>
          </cell>
          <cell r="F269">
            <v>110200415</v>
          </cell>
          <cell r="G269" t="str">
            <v>RANCHO NUEVO DE LA LUZ</v>
          </cell>
          <cell r="H269" t="str">
            <v>NO</v>
          </cell>
          <cell r="I269" t="str">
            <v>NO APLICA</v>
          </cell>
          <cell r="J269" t="str">
            <v>NO</v>
          </cell>
          <cell r="K269" t="str">
            <v>BAJO</v>
          </cell>
          <cell r="L269" t="str">
            <v>FISM</v>
          </cell>
          <cell r="M269" t="str">
            <v>VIVIENDA</v>
          </cell>
          <cell r="N269" t="str">
            <v>CUARTO PARA BAÑO</v>
          </cell>
          <cell r="O269" t="str">
            <v>CONSTRUCCIÓN</v>
          </cell>
          <cell r="P269" t="str">
            <v>CALIDAD Y ESPACIOS DE LA VIVIENDA</v>
          </cell>
          <cell r="Q269" t="str">
            <v>DIRECTA</v>
          </cell>
          <cell r="R269" t="str">
            <v>CONSTRUCCIÓN DE CUARTO PARA BAÑO EN LA LOCALIDAD RANCHO NUEVO DE LA LUZ</v>
          </cell>
          <cell r="S269">
            <v>3</v>
          </cell>
          <cell r="T269" t="str">
            <v>CUARTOS</v>
          </cell>
          <cell r="U269" t="str">
            <v>JUNIO 2017-DICIEMBRE 2017</v>
          </cell>
          <cell r="V269">
            <v>6</v>
          </cell>
          <cell r="W269">
            <v>9</v>
          </cell>
          <cell r="X269">
            <v>55707.85</v>
          </cell>
          <cell r="Y269">
            <v>167123.54999999999</v>
          </cell>
          <cell r="Z269">
            <v>167123.54999999999</v>
          </cell>
        </row>
        <row r="270">
          <cell r="C270">
            <v>103864</v>
          </cell>
          <cell r="D270">
            <v>11020</v>
          </cell>
          <cell r="E270" t="str">
            <v>LEÓN</v>
          </cell>
          <cell r="F270">
            <v>110200277</v>
          </cell>
          <cell r="G270" t="str">
            <v>BARRETOS</v>
          </cell>
          <cell r="H270" t="str">
            <v>NO</v>
          </cell>
          <cell r="I270" t="str">
            <v>NO APLICA</v>
          </cell>
          <cell r="J270" t="str">
            <v>SI</v>
          </cell>
          <cell r="K270" t="str">
            <v>BAJO</v>
          </cell>
          <cell r="L270" t="str">
            <v>FISM</v>
          </cell>
          <cell r="M270" t="str">
            <v>VIVIENDA</v>
          </cell>
          <cell r="N270" t="str">
            <v>CUARTO PARA BAÑO</v>
          </cell>
          <cell r="O270" t="str">
            <v>CONSTRUCCIÓN</v>
          </cell>
          <cell r="P270" t="str">
            <v>CALIDAD Y ESPACIOS DE LA VIVIENDA</v>
          </cell>
          <cell r="Q270" t="str">
            <v>DIRECTA</v>
          </cell>
          <cell r="R270" t="str">
            <v>CONSTRUCCIÓN DE CUARTO PARA BAÑO EN LA LOCALIDAD BARRETOS</v>
          </cell>
          <cell r="S270">
            <v>5</v>
          </cell>
          <cell r="T270" t="str">
            <v>CUARTOS</v>
          </cell>
          <cell r="U270" t="str">
            <v>JUNIO 2017-DICIEMBRE 2017</v>
          </cell>
          <cell r="V270">
            <v>10</v>
          </cell>
          <cell r="W270">
            <v>15</v>
          </cell>
          <cell r="X270">
            <v>55707.85</v>
          </cell>
          <cell r="Y270">
            <v>278539.25</v>
          </cell>
          <cell r="Z270">
            <v>278539.25</v>
          </cell>
        </row>
        <row r="271">
          <cell r="C271">
            <v>103871</v>
          </cell>
          <cell r="D271">
            <v>11020</v>
          </cell>
          <cell r="E271" t="str">
            <v>LEÓN</v>
          </cell>
          <cell r="F271">
            <v>110200319</v>
          </cell>
          <cell r="G271" t="str">
            <v>LA ESTANCIA DE LA SANDIA</v>
          </cell>
          <cell r="H271" t="str">
            <v>NO</v>
          </cell>
          <cell r="I271" t="str">
            <v>NO APLICA</v>
          </cell>
          <cell r="J271" t="str">
            <v>SI</v>
          </cell>
          <cell r="K271" t="str">
            <v>MUY BAJO</v>
          </cell>
          <cell r="L271" t="str">
            <v>FISM</v>
          </cell>
          <cell r="M271" t="str">
            <v>VIVIENDA</v>
          </cell>
          <cell r="N271" t="str">
            <v>CUARTO PARA BAÑO</v>
          </cell>
          <cell r="O271" t="str">
            <v>CONSTRUCCIÓN</v>
          </cell>
          <cell r="P271" t="str">
            <v>CALIDAD Y ESPACIOS DE LA VIVIENDA</v>
          </cell>
          <cell r="Q271" t="str">
            <v>DIRECTA</v>
          </cell>
          <cell r="R271" t="str">
            <v>CONSTRUCCIÓN DE CUARTO PARA BAÑO EN LA LOCALIDAD LA ESTANCIA DE LA SANDIA</v>
          </cell>
          <cell r="S271">
            <v>3</v>
          </cell>
          <cell r="T271" t="str">
            <v>CUARTOS</v>
          </cell>
          <cell r="U271" t="str">
            <v>JUNIO 2017-DICIEMBRE 2017</v>
          </cell>
          <cell r="V271">
            <v>6</v>
          </cell>
          <cell r="W271">
            <v>9</v>
          </cell>
          <cell r="X271">
            <v>55707.85</v>
          </cell>
          <cell r="Y271">
            <v>167123.54999999999</v>
          </cell>
          <cell r="Z271">
            <v>167123.54999999999</v>
          </cell>
        </row>
        <row r="272">
          <cell r="C272">
            <v>103898</v>
          </cell>
          <cell r="D272">
            <v>11020</v>
          </cell>
          <cell r="E272" t="str">
            <v>LEÓN</v>
          </cell>
          <cell r="F272">
            <v>110200267</v>
          </cell>
          <cell r="G272" t="str">
            <v>LOS ARCOS</v>
          </cell>
          <cell r="H272" t="str">
            <v>NO</v>
          </cell>
          <cell r="I272" t="str">
            <v>NO APLICA</v>
          </cell>
          <cell r="J272" t="str">
            <v>SI</v>
          </cell>
          <cell r="K272" t="str">
            <v>MUY BAJO</v>
          </cell>
          <cell r="L272" t="str">
            <v>FISM</v>
          </cell>
          <cell r="M272" t="str">
            <v>VIVIENDA</v>
          </cell>
          <cell r="N272" t="str">
            <v>CUARTO PARA BAÑO</v>
          </cell>
          <cell r="O272" t="str">
            <v>CONSTRUCCIÓN</v>
          </cell>
          <cell r="P272" t="str">
            <v>CALIDAD Y ESPACIOS DE LA VIVIENDA</v>
          </cell>
          <cell r="Q272" t="str">
            <v>DIRECTA</v>
          </cell>
          <cell r="R272" t="str">
            <v>CONSTRUCCIÓN DE CUARTO PARA BAÑO EN LA LOCALIDAD LOS ARCOS</v>
          </cell>
          <cell r="S272">
            <v>4</v>
          </cell>
          <cell r="T272" t="str">
            <v>CUARTOS</v>
          </cell>
          <cell r="U272" t="str">
            <v>JUNIO 2017-DICIEMBRE 2017</v>
          </cell>
          <cell r="V272">
            <v>8</v>
          </cell>
          <cell r="W272">
            <v>12</v>
          </cell>
          <cell r="X272">
            <v>55707.85</v>
          </cell>
          <cell r="Y272">
            <v>222831.4</v>
          </cell>
          <cell r="Z272">
            <v>222831.4</v>
          </cell>
        </row>
        <row r="273">
          <cell r="C273">
            <v>103911</v>
          </cell>
          <cell r="D273">
            <v>11020</v>
          </cell>
          <cell r="E273" t="str">
            <v>LEÓN</v>
          </cell>
          <cell r="F273">
            <v>110200407</v>
          </cell>
          <cell r="G273" t="str">
            <v>LA PROVIDENCIA UNO</v>
          </cell>
          <cell r="H273" t="str">
            <v>NO</v>
          </cell>
          <cell r="I273" t="str">
            <v>NO APLICA</v>
          </cell>
          <cell r="J273" t="str">
            <v>SI</v>
          </cell>
          <cell r="K273" t="str">
            <v>NO APLICA</v>
          </cell>
          <cell r="L273" t="str">
            <v>FISM</v>
          </cell>
          <cell r="M273" t="str">
            <v>VIVIENDA</v>
          </cell>
          <cell r="N273" t="str">
            <v>CUARTO PARA BAÑO</v>
          </cell>
          <cell r="O273" t="str">
            <v>CONSTRUCCIÓN</v>
          </cell>
          <cell r="P273" t="str">
            <v>CALIDAD Y ESPACIOS DE LA VIVIENDA</v>
          </cell>
          <cell r="Q273" t="str">
            <v>DIRECTA</v>
          </cell>
          <cell r="R273" t="str">
            <v>CONSTRUCCIÓN DE CUARTO PARA BAÑO EN LA LOCALIDAD PROVIDENCIA DE PEDRERO</v>
          </cell>
          <cell r="S273">
            <v>4</v>
          </cell>
          <cell r="T273" t="str">
            <v>CUARTOS</v>
          </cell>
          <cell r="U273" t="str">
            <v>JUNIO 2017-DICIEMBRE 2017</v>
          </cell>
          <cell r="V273">
            <v>8</v>
          </cell>
          <cell r="W273">
            <v>12</v>
          </cell>
          <cell r="X273">
            <v>56755.1</v>
          </cell>
          <cell r="Y273">
            <v>227020.4</v>
          </cell>
          <cell r="Z273">
            <v>227020.4</v>
          </cell>
        </row>
        <row r="274">
          <cell r="C274">
            <v>103931</v>
          </cell>
          <cell r="D274">
            <v>11020</v>
          </cell>
          <cell r="E274" t="str">
            <v>LEÓN</v>
          </cell>
          <cell r="F274">
            <v>110200263</v>
          </cell>
          <cell r="G274" t="str">
            <v>ALFARO</v>
          </cell>
          <cell r="H274" t="str">
            <v>NO</v>
          </cell>
          <cell r="I274" t="str">
            <v>NO APLICA</v>
          </cell>
          <cell r="J274" t="str">
            <v>SI</v>
          </cell>
          <cell r="K274" t="str">
            <v>BAJO</v>
          </cell>
          <cell r="L274" t="str">
            <v>FISM</v>
          </cell>
          <cell r="M274" t="str">
            <v>VIVIENDA</v>
          </cell>
          <cell r="N274" t="str">
            <v>CUARTO PARA BAÑO</v>
          </cell>
          <cell r="O274" t="str">
            <v>CONSTRUCCIÓN</v>
          </cell>
          <cell r="P274" t="str">
            <v>CALIDAD Y ESPACIOS DE LA VIVIENDA</v>
          </cell>
          <cell r="Q274" t="str">
            <v>DIRECTA</v>
          </cell>
          <cell r="R274" t="str">
            <v>CONSTRUCCIÓN DE CUARTO PARA BAÑO EN LA LOCALIDAD ALFARO</v>
          </cell>
          <cell r="S274">
            <v>3</v>
          </cell>
          <cell r="T274" t="str">
            <v>CUARTOS</v>
          </cell>
          <cell r="U274" t="str">
            <v>JUNIO 2017-DICIEMBRE 2017</v>
          </cell>
          <cell r="V274">
            <v>6</v>
          </cell>
          <cell r="W274">
            <v>9</v>
          </cell>
          <cell r="X274">
            <v>55707.85</v>
          </cell>
          <cell r="Y274">
            <v>167123.54999999999</v>
          </cell>
          <cell r="Z274">
            <v>167123.54999999999</v>
          </cell>
        </row>
        <row r="275">
          <cell r="C275">
            <v>103952</v>
          </cell>
          <cell r="D275">
            <v>11020</v>
          </cell>
          <cell r="E275" t="str">
            <v>LEÓN</v>
          </cell>
          <cell r="F275">
            <v>110200394</v>
          </cell>
          <cell r="G275" t="str">
            <v>LA PATIÑA</v>
          </cell>
          <cell r="H275" t="str">
            <v>NO</v>
          </cell>
          <cell r="I275" t="str">
            <v>NO APLICA</v>
          </cell>
          <cell r="J275" t="str">
            <v>SI</v>
          </cell>
          <cell r="K275" t="str">
            <v>MUY BAJO</v>
          </cell>
          <cell r="L275" t="str">
            <v>FISM</v>
          </cell>
          <cell r="M275" t="str">
            <v>VIVIENDA</v>
          </cell>
          <cell r="N275" t="str">
            <v>CUARTO PARA BAÑO</v>
          </cell>
          <cell r="O275" t="str">
            <v>CONSTRUCCIÓN</v>
          </cell>
          <cell r="P275" t="str">
            <v>CALIDAD Y ESPACIOS DE LA VIVIENDA</v>
          </cell>
          <cell r="Q275" t="str">
            <v>DIRECTA</v>
          </cell>
          <cell r="R275" t="str">
            <v>CONSTRUCCIÓN DE CUARTO PARA BAÑO EN LA LOCALIDAD LA PATIÑA</v>
          </cell>
          <cell r="S275">
            <v>3</v>
          </cell>
          <cell r="T275" t="str">
            <v>CUARTOS</v>
          </cell>
          <cell r="U275" t="str">
            <v>JUNIO 2017-DICIEMBRE 2017</v>
          </cell>
          <cell r="V275">
            <v>6</v>
          </cell>
          <cell r="W275">
            <v>9</v>
          </cell>
          <cell r="X275">
            <v>55707.85</v>
          </cell>
          <cell r="Y275">
            <v>167123.54999999999</v>
          </cell>
          <cell r="Z275">
            <v>167123.54999999999</v>
          </cell>
        </row>
        <row r="276">
          <cell r="C276">
            <v>103959</v>
          </cell>
          <cell r="D276">
            <v>11020</v>
          </cell>
          <cell r="E276" t="str">
            <v>LEÓN</v>
          </cell>
          <cell r="F276">
            <v>110200335</v>
          </cell>
          <cell r="G276" t="str">
            <v>HACIENDA ARRIBA (SAN JOSÉ DE LA CONCEPCIÓN)</v>
          </cell>
          <cell r="H276" t="str">
            <v>NO</v>
          </cell>
          <cell r="I276" t="str">
            <v>NO APLICA</v>
          </cell>
          <cell r="J276" t="str">
            <v>SI</v>
          </cell>
          <cell r="K276" t="str">
            <v>BAJO</v>
          </cell>
          <cell r="L276" t="str">
            <v>FISM</v>
          </cell>
          <cell r="M276" t="str">
            <v>VIVIENDA</v>
          </cell>
          <cell r="N276" t="str">
            <v>CUARTO PARA BAÑO</v>
          </cell>
          <cell r="O276" t="str">
            <v>CONSTRUCCIÓN</v>
          </cell>
          <cell r="P276" t="str">
            <v>CALIDAD Y ESPACIOS DE LA VIVIENDA</v>
          </cell>
          <cell r="Q276" t="str">
            <v>DIRECTA</v>
          </cell>
          <cell r="R276" t="str">
            <v>CONSTRUCCIÓN DE CUARTO PARA BAÑO EN LA LOCALIDAD HACIENDA ARRIBA</v>
          </cell>
          <cell r="S276">
            <v>5</v>
          </cell>
          <cell r="T276" t="str">
            <v>CUARTOS</v>
          </cell>
          <cell r="U276" t="str">
            <v>JUNIO 2017-DICIEMBRE 2017</v>
          </cell>
          <cell r="V276">
            <v>10</v>
          </cell>
          <cell r="W276">
            <v>15</v>
          </cell>
          <cell r="X276">
            <v>55707.85</v>
          </cell>
          <cell r="Y276">
            <v>278539.25</v>
          </cell>
          <cell r="Z276">
            <v>278539.25</v>
          </cell>
        </row>
        <row r="277">
          <cell r="C277">
            <v>103997</v>
          </cell>
          <cell r="D277">
            <v>11020</v>
          </cell>
          <cell r="E277" t="str">
            <v>LEÓN</v>
          </cell>
          <cell r="F277">
            <v>110200671</v>
          </cell>
          <cell r="G277" t="str">
            <v>GUADALUPE VICTORIA</v>
          </cell>
          <cell r="H277" t="str">
            <v>NO</v>
          </cell>
          <cell r="I277" t="str">
            <v>NO APLICA</v>
          </cell>
          <cell r="J277" t="str">
            <v>SI</v>
          </cell>
          <cell r="K277" t="str">
            <v>BAJO</v>
          </cell>
          <cell r="L277" t="str">
            <v>FISM</v>
          </cell>
          <cell r="M277" t="str">
            <v>VIVIENDA</v>
          </cell>
          <cell r="N277" t="str">
            <v>CUARTO PARA BAÑO</v>
          </cell>
          <cell r="O277" t="str">
            <v>CONSTRUCCIÓN</v>
          </cell>
          <cell r="P277" t="str">
            <v>CALIDAD Y ESPACIOS DE LA VIVIENDA</v>
          </cell>
          <cell r="Q277" t="str">
            <v>DIRECTA</v>
          </cell>
          <cell r="R277" t="str">
            <v>CONSTRUCCIÓN DE CUARTO PARA BAÑO EN LA LOCALIDAD GUADALUPE VICTORIA</v>
          </cell>
          <cell r="S277">
            <v>5</v>
          </cell>
          <cell r="T277" t="str">
            <v>CUARTOS</v>
          </cell>
          <cell r="U277" t="str">
            <v>JUNIO 2017-DICIEMBRE 2017</v>
          </cell>
          <cell r="V277">
            <v>10</v>
          </cell>
          <cell r="W277">
            <v>15</v>
          </cell>
          <cell r="X277">
            <v>55707.85</v>
          </cell>
          <cell r="Y277">
            <v>278539.25</v>
          </cell>
          <cell r="Z277">
            <v>278539.25</v>
          </cell>
        </row>
        <row r="278">
          <cell r="C278">
            <v>104006</v>
          </cell>
          <cell r="D278">
            <v>11020</v>
          </cell>
          <cell r="E278" t="str">
            <v>LEÓN</v>
          </cell>
          <cell r="F278">
            <v>110200464</v>
          </cell>
          <cell r="G278" t="str">
            <v>ALVARO OBREGÓN (SANTA ANA DEL CONDE)</v>
          </cell>
          <cell r="H278" t="str">
            <v>NO</v>
          </cell>
          <cell r="I278" t="str">
            <v>NO APLICA</v>
          </cell>
          <cell r="J278" t="str">
            <v>SI</v>
          </cell>
          <cell r="K278" t="str">
            <v>MUY BAJO</v>
          </cell>
          <cell r="L278" t="str">
            <v>FISM</v>
          </cell>
          <cell r="M278" t="str">
            <v>VIVIENDA</v>
          </cell>
          <cell r="N278" t="str">
            <v>CUARTO PARA BAÑO</v>
          </cell>
          <cell r="O278" t="str">
            <v>CONSTRUCCIÓN</v>
          </cell>
          <cell r="P278" t="str">
            <v>CALIDAD Y ESPACIOS DE LA VIVIENDA</v>
          </cell>
          <cell r="Q278" t="str">
            <v>DIRECTA</v>
          </cell>
          <cell r="R278" t="str">
            <v>CONSTRUCCIÓN DE CUARTO PARA BAÑO EN LA LOCALIDAD SANTA ANA DEL CONDE</v>
          </cell>
          <cell r="S278">
            <v>5</v>
          </cell>
          <cell r="T278" t="str">
            <v>CUARTOS</v>
          </cell>
          <cell r="U278" t="str">
            <v>JUNIO 2017-DICIEMBRE 2017</v>
          </cell>
          <cell r="V278">
            <v>10</v>
          </cell>
          <cell r="W278">
            <v>15</v>
          </cell>
          <cell r="X278">
            <v>55707.85</v>
          </cell>
          <cell r="Y278">
            <v>278539.25</v>
          </cell>
          <cell r="Z278">
            <v>278539.25</v>
          </cell>
        </row>
        <row r="279">
          <cell r="C279">
            <v>104016</v>
          </cell>
          <cell r="D279">
            <v>11020</v>
          </cell>
          <cell r="E279" t="str">
            <v>LEÓN</v>
          </cell>
          <cell r="F279">
            <v>110200464</v>
          </cell>
          <cell r="G279" t="str">
            <v>ALVARO OBREGÓN (SANTA ANA DEL CONDE)</v>
          </cell>
          <cell r="H279" t="str">
            <v>NO</v>
          </cell>
          <cell r="I279" t="str">
            <v>NO APLICA</v>
          </cell>
          <cell r="J279" t="str">
            <v>SI</v>
          </cell>
          <cell r="K279" t="str">
            <v>MUY BAJO</v>
          </cell>
          <cell r="L279" t="str">
            <v>FISM</v>
          </cell>
          <cell r="M279" t="str">
            <v>VIVIENDA</v>
          </cell>
          <cell r="N279" t="str">
            <v>CUARTO PARA BAÑO</v>
          </cell>
          <cell r="O279" t="str">
            <v>CONSTRUCCIÓN</v>
          </cell>
          <cell r="P279" t="str">
            <v>CALIDAD Y ESPACIOS DE LA VIVIENDA</v>
          </cell>
          <cell r="Q279" t="str">
            <v>DIRECTA</v>
          </cell>
          <cell r="R279" t="str">
            <v>CONSTRUCCIÓN DE CUARTO PARA BAÑO EN LA LOCALIDAD BENITO JUÁREZ</v>
          </cell>
          <cell r="S279">
            <v>5</v>
          </cell>
          <cell r="T279" t="str">
            <v>CUARTOS</v>
          </cell>
          <cell r="U279" t="str">
            <v>JUNIO 2017-DICIEMBRE 2017</v>
          </cell>
          <cell r="V279">
            <v>10</v>
          </cell>
          <cell r="W279">
            <v>15</v>
          </cell>
          <cell r="X279">
            <v>55707.85</v>
          </cell>
          <cell r="Y279">
            <v>278539.25</v>
          </cell>
          <cell r="Z279">
            <v>278539.25</v>
          </cell>
        </row>
        <row r="280">
          <cell r="C280">
            <v>104029</v>
          </cell>
          <cell r="D280">
            <v>11020</v>
          </cell>
          <cell r="E280" t="str">
            <v>LEÓN</v>
          </cell>
          <cell r="F280">
            <v>110200524</v>
          </cell>
          <cell r="G280" t="str">
            <v>SAN RAFAEL DE LOS RAMIREZ</v>
          </cell>
          <cell r="H280" t="str">
            <v>NO</v>
          </cell>
          <cell r="I280" t="str">
            <v>NO APLICA</v>
          </cell>
          <cell r="J280" t="str">
            <v>SI</v>
          </cell>
          <cell r="K280" t="str">
            <v>MUY BAJO</v>
          </cell>
          <cell r="L280" t="str">
            <v>FISM</v>
          </cell>
          <cell r="M280" t="str">
            <v>VIVIENDA</v>
          </cell>
          <cell r="N280" t="str">
            <v>CUARTO PARA BAÑO</v>
          </cell>
          <cell r="O280" t="str">
            <v>CONSTRUCCIÓN</v>
          </cell>
          <cell r="P280" t="str">
            <v>CALIDAD Y ESPACIOS DE LA VIVIENDA</v>
          </cell>
          <cell r="Q280" t="str">
            <v>DIRECTA</v>
          </cell>
          <cell r="R280" t="str">
            <v>CONSTRUCCIÓN DE CUARTO PARA BAÑO EN LA LOCALIDAD SAN RAFAEL DE LOS RAMIREZ</v>
          </cell>
          <cell r="S280">
            <v>5</v>
          </cell>
          <cell r="T280" t="str">
            <v>CUARTOS</v>
          </cell>
          <cell r="U280" t="str">
            <v>JUNIO 2017-DICIEMBRE 2017</v>
          </cell>
          <cell r="V280">
            <v>10</v>
          </cell>
          <cell r="W280">
            <v>15</v>
          </cell>
          <cell r="X280">
            <v>55707.85</v>
          </cell>
          <cell r="Y280">
            <v>278539.25</v>
          </cell>
          <cell r="Z280">
            <v>278539.25</v>
          </cell>
        </row>
        <row r="281">
          <cell r="C281">
            <v>104048</v>
          </cell>
          <cell r="D281">
            <v>11020</v>
          </cell>
          <cell r="E281" t="str">
            <v>LEÓN</v>
          </cell>
          <cell r="F281">
            <v>110200500</v>
          </cell>
          <cell r="G281" t="str">
            <v>IGNACIO ZARAGOZA</v>
          </cell>
          <cell r="H281" t="str">
            <v>NO</v>
          </cell>
          <cell r="I281" t="str">
            <v>NO APLICA</v>
          </cell>
          <cell r="J281" t="str">
            <v>SI</v>
          </cell>
          <cell r="K281" t="str">
            <v>MEDIO</v>
          </cell>
          <cell r="L281" t="str">
            <v>FISM</v>
          </cell>
          <cell r="M281" t="str">
            <v>VIVIENDA</v>
          </cell>
          <cell r="N281" t="str">
            <v>CUARTO PARA BAÑO</v>
          </cell>
          <cell r="O281" t="str">
            <v>CONSTRUCCIÓN</v>
          </cell>
          <cell r="P281" t="str">
            <v>CALIDAD Y ESPACIOS DE LA VIVIENDA</v>
          </cell>
          <cell r="Q281" t="str">
            <v>DIRECTA</v>
          </cell>
          <cell r="R281" t="str">
            <v>CONSTRUCCIÓN DE CUARTO PARA BAÑO EN LA LOCALIDAD IGNACIO ZARAGOZA</v>
          </cell>
          <cell r="S281">
            <v>4</v>
          </cell>
          <cell r="T281" t="str">
            <v>CUARTOS</v>
          </cell>
          <cell r="U281" t="str">
            <v>JUNIO 2017-DICIEMBRE 2017</v>
          </cell>
          <cell r="V281">
            <v>8</v>
          </cell>
          <cell r="W281">
            <v>12</v>
          </cell>
          <cell r="X281">
            <v>55707.85</v>
          </cell>
          <cell r="Y281">
            <v>222831.4</v>
          </cell>
          <cell r="Z281">
            <v>222831.4</v>
          </cell>
        </row>
        <row r="282">
          <cell r="C282">
            <v>104155</v>
          </cell>
          <cell r="D282">
            <v>11020</v>
          </cell>
          <cell r="E282" t="str">
            <v>LEÓN</v>
          </cell>
          <cell r="F282">
            <v>110200261</v>
          </cell>
          <cell r="G282" t="str">
            <v>ALBARRADONES</v>
          </cell>
          <cell r="H282" t="str">
            <v>NO</v>
          </cell>
          <cell r="I282" t="str">
            <v>NO APLICA</v>
          </cell>
          <cell r="J282" t="str">
            <v>SI</v>
          </cell>
          <cell r="K282" t="str">
            <v>BAJO</v>
          </cell>
          <cell r="L282" t="str">
            <v>FISM</v>
          </cell>
          <cell r="M282" t="str">
            <v>VIVIENDA</v>
          </cell>
          <cell r="N282" t="str">
            <v>CUARTO PARA BAÑO</v>
          </cell>
          <cell r="O282" t="str">
            <v>CONSTRUCCIÓN</v>
          </cell>
          <cell r="P282" t="str">
            <v>CALIDAD Y ESPACIOS DE LA VIVIENDA</v>
          </cell>
          <cell r="Q282" t="str">
            <v>DIRECTA</v>
          </cell>
          <cell r="R282" t="str">
            <v>CONSTRUCCIÓN DE CUARTO PARA BAÑO EN LA LOCALIDAD ALBARRADONES</v>
          </cell>
          <cell r="S282">
            <v>4</v>
          </cell>
          <cell r="T282" t="str">
            <v>CUARTOS</v>
          </cell>
          <cell r="U282" t="str">
            <v>JUNIO 2017-DICIEMBRE 2017</v>
          </cell>
          <cell r="V282">
            <v>8</v>
          </cell>
          <cell r="W282">
            <v>12</v>
          </cell>
          <cell r="X282">
            <v>55707.85</v>
          </cell>
          <cell r="Y282">
            <v>222831.4</v>
          </cell>
          <cell r="Z282">
            <v>222831.4</v>
          </cell>
        </row>
        <row r="283">
          <cell r="C283">
            <v>104168</v>
          </cell>
          <cell r="D283">
            <v>11020</v>
          </cell>
          <cell r="E283" t="str">
            <v>LEÓN</v>
          </cell>
          <cell r="F283">
            <v>110200444</v>
          </cell>
          <cell r="G283" t="str">
            <v xml:space="preserve">SAN JOSÉ DE LOS ROMEROS </v>
          </cell>
          <cell r="H283" t="str">
            <v>NO</v>
          </cell>
          <cell r="I283" t="str">
            <v>NO APLICA</v>
          </cell>
          <cell r="J283" t="str">
            <v>SI</v>
          </cell>
          <cell r="K283" t="str">
            <v>BAJO</v>
          </cell>
          <cell r="L283" t="str">
            <v>FISM</v>
          </cell>
          <cell r="M283" t="str">
            <v>VIVIENDA</v>
          </cell>
          <cell r="N283" t="str">
            <v>CUARTO PARA BAÑO</v>
          </cell>
          <cell r="O283" t="str">
            <v>CONSTRUCCIÓN</v>
          </cell>
          <cell r="P283" t="str">
            <v>CALIDAD Y ESPACIOS DE LA VIVIENDA</v>
          </cell>
          <cell r="Q283" t="str">
            <v>DIRECTA</v>
          </cell>
          <cell r="R283" t="str">
            <v>CONSTRUCCIÓN DE CUARTO PARA BAÑO EN LA LOCALIDAD SAN JOSE DE LOS ROMEROS</v>
          </cell>
          <cell r="S283">
            <v>4</v>
          </cell>
          <cell r="T283" t="str">
            <v>CUARTOS</v>
          </cell>
          <cell r="U283" t="str">
            <v>JUNIO 2017-DICIEMBRE 2017</v>
          </cell>
          <cell r="V283">
            <v>8</v>
          </cell>
          <cell r="W283">
            <v>12</v>
          </cell>
          <cell r="X283">
            <v>55707.85</v>
          </cell>
          <cell r="Y283">
            <v>222831.4</v>
          </cell>
          <cell r="Z283">
            <v>222831.4</v>
          </cell>
        </row>
        <row r="284">
          <cell r="C284">
            <v>104219</v>
          </cell>
          <cell r="D284">
            <v>11020</v>
          </cell>
          <cell r="E284" t="str">
            <v>LEÓN</v>
          </cell>
          <cell r="F284">
            <v>110200474</v>
          </cell>
          <cell r="G284" t="str">
            <v>LOS SAUCES</v>
          </cell>
          <cell r="H284" t="str">
            <v>NO</v>
          </cell>
          <cell r="I284" t="str">
            <v>NO APLICA</v>
          </cell>
          <cell r="J284" t="str">
            <v>SI</v>
          </cell>
          <cell r="K284" t="str">
            <v>MUY BAJO</v>
          </cell>
          <cell r="L284" t="str">
            <v>FISM</v>
          </cell>
          <cell r="M284" t="str">
            <v>VIVIENDA</v>
          </cell>
          <cell r="N284" t="str">
            <v>CUARTO PARA BAÑO</v>
          </cell>
          <cell r="O284" t="str">
            <v>CONSTRUCCIÓN</v>
          </cell>
          <cell r="P284" t="str">
            <v>CALIDAD Y ESPACIOS DE LA VIVIENDA</v>
          </cell>
          <cell r="Q284" t="str">
            <v>DIRECTA</v>
          </cell>
          <cell r="R284" t="str">
            <v>CONSTRUCCIÓN DE CUARTO PARA BAÑO EN LA LOCALIDAD LOS SAUCES</v>
          </cell>
          <cell r="S284">
            <v>5</v>
          </cell>
          <cell r="T284" t="str">
            <v>CUARTOS</v>
          </cell>
          <cell r="U284" t="str">
            <v>JUNIO 2017-DICIEMBRE 2017</v>
          </cell>
          <cell r="V284">
            <v>10</v>
          </cell>
          <cell r="W284">
            <v>15</v>
          </cell>
          <cell r="X284">
            <v>55707.85</v>
          </cell>
          <cell r="Y284">
            <v>278539.25</v>
          </cell>
          <cell r="Z284">
            <v>278539.25</v>
          </cell>
        </row>
        <row r="285">
          <cell r="C285">
            <v>104232</v>
          </cell>
          <cell r="D285">
            <v>11020</v>
          </cell>
          <cell r="E285" t="str">
            <v>LEÓN</v>
          </cell>
          <cell r="F285">
            <v>110200347</v>
          </cell>
          <cell r="G285" t="str">
            <v>LA LABORCITA</v>
          </cell>
          <cell r="H285" t="str">
            <v>NO</v>
          </cell>
          <cell r="I285" t="str">
            <v>NO APLICA</v>
          </cell>
          <cell r="J285" t="str">
            <v>SI</v>
          </cell>
          <cell r="K285" t="str">
            <v>BAJO</v>
          </cell>
          <cell r="L285" t="str">
            <v>FISM</v>
          </cell>
          <cell r="M285" t="str">
            <v>VIVIENDA</v>
          </cell>
          <cell r="N285" t="str">
            <v>CUARTO PARA BAÑO</v>
          </cell>
          <cell r="O285" t="str">
            <v>CONSTRUCCIÓN</v>
          </cell>
          <cell r="P285" t="str">
            <v>CALIDAD Y ESPACIOS DE LA VIVIENDA</v>
          </cell>
          <cell r="Q285" t="str">
            <v>DIRECTA</v>
          </cell>
          <cell r="R285" t="str">
            <v>CONSTRUCCIÓN DE CUARTO PARA BAÑO EN LA LOCALIDAD LA LABORCITA</v>
          </cell>
          <cell r="S285">
            <v>3</v>
          </cell>
          <cell r="T285" t="str">
            <v>CUARTOS</v>
          </cell>
          <cell r="U285" t="str">
            <v>JUNIO 2017-DICIEMBRE 2017</v>
          </cell>
          <cell r="V285">
            <v>6</v>
          </cell>
          <cell r="W285">
            <v>9</v>
          </cell>
          <cell r="X285">
            <v>57104.183333333327</v>
          </cell>
          <cell r="Y285">
            <v>171312.55</v>
          </cell>
          <cell r="Z285">
            <v>171312.55</v>
          </cell>
        </row>
        <row r="286">
          <cell r="C286">
            <v>104369</v>
          </cell>
          <cell r="D286">
            <v>11020</v>
          </cell>
          <cell r="E286" t="str">
            <v>LEÓN</v>
          </cell>
          <cell r="F286">
            <v>110200001</v>
          </cell>
          <cell r="G286" t="str">
            <v>LEON DE LOS ALDAMA</v>
          </cell>
          <cell r="H286" t="str">
            <v>SI</v>
          </cell>
          <cell r="I286">
            <v>1102000013167</v>
          </cell>
          <cell r="J286" t="str">
            <v>NO</v>
          </cell>
          <cell r="K286" t="str">
            <v>MUY BAJO</v>
          </cell>
          <cell r="L286" t="str">
            <v>FISM</v>
          </cell>
          <cell r="M286" t="str">
            <v>VIVIENDA</v>
          </cell>
          <cell r="N286" t="str">
            <v>CALENTADORES SOLARES</v>
          </cell>
          <cell r="O286" t="str">
            <v>CONSTRUCCIÓN</v>
          </cell>
          <cell r="P286" t="str">
            <v>AHORRO EN EL GASTO FAMILIAR</v>
          </cell>
          <cell r="Q286" t="str">
            <v>DIRECTA</v>
          </cell>
          <cell r="R286" t="str">
            <v>SUMINISTRO Y COLOCACION DE CALENTADOR SOLAR EN LA COLONIA HACIENDA DE IBARRILLA</v>
          </cell>
          <cell r="S286">
            <v>65</v>
          </cell>
          <cell r="T286" t="str">
            <v>CALENTADORES</v>
          </cell>
          <cell r="U286" t="str">
            <v>JUNIO 2017-DICIEMBRE 2017</v>
          </cell>
          <cell r="V286">
            <v>130</v>
          </cell>
          <cell r="W286">
            <v>195</v>
          </cell>
          <cell r="X286">
            <v>6928.56</v>
          </cell>
          <cell r="Y286">
            <v>450356.4</v>
          </cell>
          <cell r="Z286">
            <v>450356.4</v>
          </cell>
        </row>
        <row r="287">
          <cell r="C287">
            <v>137652</v>
          </cell>
          <cell r="D287">
            <v>11020</v>
          </cell>
          <cell r="E287" t="str">
            <v>LEÓN</v>
          </cell>
          <cell r="F287">
            <v>110200001</v>
          </cell>
          <cell r="G287" t="str">
            <v>LEON DE LOS ALDAMA</v>
          </cell>
          <cell r="H287" t="str">
            <v>SI</v>
          </cell>
          <cell r="I287">
            <v>1102000013186</v>
          </cell>
          <cell r="J287" t="str">
            <v>NO</v>
          </cell>
          <cell r="K287" t="str">
            <v>MUY BAJO</v>
          </cell>
          <cell r="L287" t="str">
            <v>FISM</v>
          </cell>
          <cell r="M287" t="str">
            <v>VIVIENDA</v>
          </cell>
          <cell r="N287" t="str">
            <v>CALENTADORES SOLARES</v>
          </cell>
          <cell r="O287" t="str">
            <v>CONSTRUCCIÓN</v>
          </cell>
          <cell r="P287" t="str">
            <v>AHORRO EN EL GASTO FAMILIAR</v>
          </cell>
          <cell r="Q287" t="str">
            <v>DIRECTA</v>
          </cell>
          <cell r="R287" t="str">
            <v>CONSTRUCCIÓN SUMINISTRO Y COLOCACION DE CALENTADOR SOLAR EN LA COLONIA FRACCIONES DE IBARRILLA</v>
          </cell>
          <cell r="S287">
            <v>25</v>
          </cell>
          <cell r="T287" t="str">
            <v>CALENTADORES</v>
          </cell>
          <cell r="U287" t="str">
            <v>JUNIO 2017-DICIEMBRE 2017</v>
          </cell>
          <cell r="V287">
            <v>50</v>
          </cell>
          <cell r="W287">
            <v>75</v>
          </cell>
          <cell r="X287">
            <v>6928.56</v>
          </cell>
          <cell r="Y287">
            <v>173214</v>
          </cell>
          <cell r="Z287">
            <v>173214</v>
          </cell>
        </row>
        <row r="288">
          <cell r="C288">
            <v>104463</v>
          </cell>
          <cell r="D288">
            <v>11020</v>
          </cell>
          <cell r="E288" t="str">
            <v>LEÓN</v>
          </cell>
          <cell r="F288">
            <v>110200001</v>
          </cell>
          <cell r="G288" t="str">
            <v>LEON DE LOS ALDAMA</v>
          </cell>
          <cell r="H288" t="str">
            <v>SI</v>
          </cell>
          <cell r="I288">
            <v>1102000013858</v>
          </cell>
          <cell r="J288" t="str">
            <v>NO</v>
          </cell>
          <cell r="K288" t="str">
            <v>MUY BAJO</v>
          </cell>
          <cell r="L288" t="str">
            <v>FISM</v>
          </cell>
          <cell r="M288" t="str">
            <v>VIVIENDA</v>
          </cell>
          <cell r="N288" t="str">
            <v>CALENTADORES SOLARES</v>
          </cell>
          <cell r="O288" t="str">
            <v>CONSTRUCCIÓN</v>
          </cell>
          <cell r="P288" t="str">
            <v>AHORRO EN EL GASTO FAMILIAR</v>
          </cell>
          <cell r="Q288" t="str">
            <v>DIRECTA</v>
          </cell>
          <cell r="R288" t="str">
            <v>CONSTRUCCIÓN SUMINISTRO Y COLOCACION DE CALENTADOR SOLAR EN LA COLONIA LA NOPALERA</v>
          </cell>
          <cell r="S288">
            <v>55</v>
          </cell>
          <cell r="T288" t="str">
            <v>CALENTADORES</v>
          </cell>
          <cell r="U288" t="str">
            <v>JUNIO 2017-DICIEMBRE 2017</v>
          </cell>
          <cell r="V288">
            <v>110</v>
          </cell>
          <cell r="W288">
            <v>165</v>
          </cell>
          <cell r="X288">
            <v>6928.56</v>
          </cell>
          <cell r="Y288">
            <v>381070.80000000005</v>
          </cell>
          <cell r="Z288">
            <v>381070.80000000005</v>
          </cell>
        </row>
        <row r="289">
          <cell r="C289">
            <v>104527</v>
          </cell>
          <cell r="D289">
            <v>11020</v>
          </cell>
          <cell r="E289" t="str">
            <v>LEÓN</v>
          </cell>
          <cell r="F289">
            <v>110200001</v>
          </cell>
          <cell r="G289" t="str">
            <v>LEON DE LOS ALDAMA</v>
          </cell>
          <cell r="H289" t="str">
            <v>SI</v>
          </cell>
          <cell r="I289">
            <v>1102000013186</v>
          </cell>
          <cell r="J289" t="str">
            <v>NO</v>
          </cell>
          <cell r="K289" t="str">
            <v>MUY BAJO</v>
          </cell>
          <cell r="L289" t="str">
            <v>FISM</v>
          </cell>
          <cell r="M289" t="str">
            <v>VIVIENDA</v>
          </cell>
          <cell r="N289" t="str">
            <v>CALENTADORES SOLARES</v>
          </cell>
          <cell r="O289" t="str">
            <v>CONSTRUCCIÓN</v>
          </cell>
          <cell r="P289" t="str">
            <v>AHORRO EN EL GASTO FAMILIAR</v>
          </cell>
          <cell r="Q289" t="str">
            <v>DIRECTA</v>
          </cell>
          <cell r="R289" t="str">
            <v>CONSTRUCCIÓN SUMINISTRO Y COLOCACION DE CALENTADOR SOLAR EN LA COLONIA  LA SELVA</v>
          </cell>
          <cell r="S289">
            <v>65</v>
          </cell>
          <cell r="T289" t="str">
            <v>CALENTADORES</v>
          </cell>
          <cell r="U289" t="str">
            <v>JUNIO 2017-DICIEMBRE 2017</v>
          </cell>
          <cell r="V289">
            <v>130</v>
          </cell>
          <cell r="W289">
            <v>195</v>
          </cell>
          <cell r="X289">
            <v>6928.56</v>
          </cell>
          <cell r="Y289">
            <v>450356.4</v>
          </cell>
          <cell r="Z289">
            <v>450356.4</v>
          </cell>
        </row>
        <row r="290">
          <cell r="C290">
            <v>104543</v>
          </cell>
          <cell r="D290">
            <v>11020</v>
          </cell>
          <cell r="E290" t="str">
            <v>LEÓN</v>
          </cell>
          <cell r="F290">
            <v>110200001</v>
          </cell>
          <cell r="G290" t="str">
            <v>LEON DE LOS ALDAMA</v>
          </cell>
          <cell r="H290" t="str">
            <v>SI</v>
          </cell>
          <cell r="I290">
            <v>1102000013186</v>
          </cell>
          <cell r="J290" t="str">
            <v>NO</v>
          </cell>
          <cell r="K290" t="str">
            <v>MUY BAJO</v>
          </cell>
          <cell r="L290" t="str">
            <v>FISM</v>
          </cell>
          <cell r="M290" t="str">
            <v>VIVIENDA</v>
          </cell>
          <cell r="N290" t="str">
            <v>CALENTADORES SOLARES</v>
          </cell>
          <cell r="O290" t="str">
            <v>CONSTRUCCIÓN</v>
          </cell>
          <cell r="P290" t="str">
            <v>AHORRO EN EL GASTO FAMILIAR</v>
          </cell>
          <cell r="Q290" t="str">
            <v>DIRECTA</v>
          </cell>
          <cell r="R290" t="str">
            <v>CONSTRUCCIÓN SUMINISTRO Y COLOCACION DE CALENTADOR SOLAR EN LA COLONIA LAURELES DE LA SELVA</v>
          </cell>
          <cell r="S290">
            <v>55</v>
          </cell>
          <cell r="T290" t="str">
            <v>CALENTADORES</v>
          </cell>
          <cell r="U290" t="str">
            <v>JUNIO 2017-DICIEMBRE 2017</v>
          </cell>
          <cell r="V290">
            <v>110</v>
          </cell>
          <cell r="W290">
            <v>165</v>
          </cell>
          <cell r="X290">
            <v>6928.56</v>
          </cell>
          <cell r="Y290">
            <v>381070.80000000005</v>
          </cell>
          <cell r="Z290">
            <v>381070.80000000005</v>
          </cell>
        </row>
        <row r="291">
          <cell r="C291">
            <v>104552</v>
          </cell>
          <cell r="D291">
            <v>11020</v>
          </cell>
          <cell r="E291" t="str">
            <v>LEÓN</v>
          </cell>
          <cell r="F291">
            <v>110200001</v>
          </cell>
          <cell r="G291" t="str">
            <v>LEON DE LOS ALDAMA</v>
          </cell>
          <cell r="H291" t="str">
            <v>SI</v>
          </cell>
          <cell r="I291">
            <v>1102000013186</v>
          </cell>
          <cell r="J291" t="str">
            <v>NO</v>
          </cell>
          <cell r="K291" t="str">
            <v>MUY BAJO</v>
          </cell>
          <cell r="L291" t="str">
            <v>FISM</v>
          </cell>
          <cell r="M291" t="str">
            <v>VIVIENDA</v>
          </cell>
          <cell r="N291" t="str">
            <v>CALENTADORES SOLARES</v>
          </cell>
          <cell r="O291" t="str">
            <v>CONSTRUCCIÓN</v>
          </cell>
          <cell r="P291" t="str">
            <v>AHORRO EN EL GASTO FAMILIAR</v>
          </cell>
          <cell r="Q291" t="str">
            <v>DIRECTA</v>
          </cell>
          <cell r="R291" t="str">
            <v>CONSTRUCCIÓN SUMINISTRO Y COLOCACION DE CALENTADOR SOLAR EN LA COLONIA  UNION COMUNITARIA LOS LAURELES</v>
          </cell>
          <cell r="S291">
            <v>30</v>
          </cell>
          <cell r="T291" t="str">
            <v>CALENTADORES</v>
          </cell>
          <cell r="U291" t="str">
            <v>JUNIO 2017-DICIEMBRE 2017</v>
          </cell>
          <cell r="V291">
            <v>60</v>
          </cell>
          <cell r="W291">
            <v>90</v>
          </cell>
          <cell r="X291">
            <v>6928.56</v>
          </cell>
          <cell r="Y291">
            <v>207856.80000000002</v>
          </cell>
          <cell r="Z291">
            <v>207856.80000000002</v>
          </cell>
        </row>
        <row r="292">
          <cell r="C292">
            <v>104765</v>
          </cell>
          <cell r="D292">
            <v>11020</v>
          </cell>
          <cell r="E292" t="str">
            <v>LEÓN</v>
          </cell>
          <cell r="F292">
            <v>110200001</v>
          </cell>
          <cell r="G292" t="str">
            <v>LEON DE LOS ALDAMA</v>
          </cell>
          <cell r="H292" t="str">
            <v>SI</v>
          </cell>
          <cell r="I292">
            <v>1102000013186</v>
          </cell>
          <cell r="J292" t="str">
            <v>NO</v>
          </cell>
          <cell r="K292" t="str">
            <v>MUY BAJO</v>
          </cell>
          <cell r="L292" t="str">
            <v>FISM</v>
          </cell>
          <cell r="M292" t="str">
            <v>VIVIENDA</v>
          </cell>
          <cell r="N292" t="str">
            <v>CALENTADORES SOLARES</v>
          </cell>
          <cell r="O292" t="str">
            <v>CONSTRUCCIÓN</v>
          </cell>
          <cell r="P292" t="str">
            <v>AHORRO EN EL GASTO FAMILIAR</v>
          </cell>
          <cell r="Q292" t="str">
            <v>DIRECTA</v>
          </cell>
          <cell r="R292" t="str">
            <v>CONSTRUCCIÓN SUMINISTRO Y COLOCACION DE CALENTADOR SOLAR EN LA COLONIA LAS PRESITAS</v>
          </cell>
          <cell r="S292">
            <v>300</v>
          </cell>
          <cell r="T292" t="str">
            <v>CALENTADORES</v>
          </cell>
          <cell r="U292" t="str">
            <v>JUNIO 2017-DICIEMBRE 2017</v>
          </cell>
          <cell r="V292">
            <v>600</v>
          </cell>
          <cell r="W292">
            <v>900</v>
          </cell>
          <cell r="X292">
            <v>6942.5233333333344</v>
          </cell>
          <cell r="Y292">
            <v>2082757.0000000002</v>
          </cell>
          <cell r="Z292">
            <v>2082757.0000000002</v>
          </cell>
        </row>
        <row r="293">
          <cell r="C293">
            <v>104767</v>
          </cell>
          <cell r="D293">
            <v>11020</v>
          </cell>
          <cell r="E293" t="str">
            <v>LEÓN</v>
          </cell>
          <cell r="F293">
            <v>110200001</v>
          </cell>
          <cell r="G293" t="str">
            <v>LEON DE LOS ALDAMA</v>
          </cell>
          <cell r="H293" t="str">
            <v>SI</v>
          </cell>
          <cell r="I293">
            <v>1102000012027</v>
          </cell>
          <cell r="J293" t="str">
            <v>NO</v>
          </cell>
          <cell r="K293" t="str">
            <v>MUY BAJO</v>
          </cell>
          <cell r="L293" t="str">
            <v>FISM</v>
          </cell>
          <cell r="M293" t="str">
            <v>VIVIENDA</v>
          </cell>
          <cell r="N293" t="str">
            <v>CALENTADORES SOLARES</v>
          </cell>
          <cell r="O293" t="str">
            <v>CONSTRUCCIÓN</v>
          </cell>
          <cell r="P293" t="str">
            <v>AHORRO EN EL GASTO FAMILIAR</v>
          </cell>
          <cell r="Q293" t="str">
            <v>DIRECTA</v>
          </cell>
          <cell r="R293" t="str">
            <v>CONSTRUCCIÓN SUMINISTRO Y COLOCACION DE CALENTADOR SOLAR EN LA COLONIA  LEON I</v>
          </cell>
          <cell r="S293">
            <v>200</v>
          </cell>
          <cell r="T293" t="str">
            <v>CALENTADORES</v>
          </cell>
          <cell r="U293" t="str">
            <v>JUNIO 2017-DICIEMBRE 2017</v>
          </cell>
          <cell r="V293">
            <v>400</v>
          </cell>
          <cell r="W293">
            <v>600</v>
          </cell>
          <cell r="X293">
            <v>6949.5050000000001</v>
          </cell>
          <cell r="Y293">
            <v>1389901</v>
          </cell>
          <cell r="Z293">
            <v>1389901</v>
          </cell>
        </row>
        <row r="294">
          <cell r="C294">
            <v>104771</v>
          </cell>
          <cell r="D294">
            <v>11020</v>
          </cell>
          <cell r="E294" t="str">
            <v>LEÓN</v>
          </cell>
          <cell r="F294">
            <v>110200001</v>
          </cell>
          <cell r="G294" t="str">
            <v>LEON DE LOS ALDAMA</v>
          </cell>
          <cell r="H294" t="str">
            <v>SI</v>
          </cell>
          <cell r="I294">
            <v>1102000015089</v>
          </cell>
          <cell r="J294" t="str">
            <v>NO</v>
          </cell>
          <cell r="K294" t="str">
            <v>MUY BAJO</v>
          </cell>
          <cell r="L294" t="str">
            <v>FISM</v>
          </cell>
          <cell r="M294" t="str">
            <v>VIVIENDA</v>
          </cell>
          <cell r="N294" t="str">
            <v>CALENTADORES SOLARES</v>
          </cell>
          <cell r="O294" t="str">
            <v>CONSTRUCCIÓN</v>
          </cell>
          <cell r="P294" t="str">
            <v>AHORRO EN EL GASTO FAMILIAR</v>
          </cell>
          <cell r="Q294" t="str">
            <v>DIRECTA</v>
          </cell>
          <cell r="R294" t="str">
            <v>CONSTRUCCIÓN SUMINISTRO Y COLOCACION DE CALENTADOR SOLAR EN LA COLONIA PALENQUE DE IBARRILLA</v>
          </cell>
          <cell r="S294">
            <v>75</v>
          </cell>
          <cell r="T294" t="str">
            <v>CALENTADORES</v>
          </cell>
          <cell r="U294" t="str">
            <v>JUNIO 2017-DICIEMBRE 2017</v>
          </cell>
          <cell r="V294">
            <v>150</v>
          </cell>
          <cell r="W294">
            <v>225</v>
          </cell>
          <cell r="X294">
            <v>6928.56</v>
          </cell>
          <cell r="Y294">
            <v>519642.00000000006</v>
          </cell>
          <cell r="Z294">
            <v>519642.00000000006</v>
          </cell>
        </row>
        <row r="295">
          <cell r="C295">
            <v>104775</v>
          </cell>
          <cell r="D295">
            <v>11020</v>
          </cell>
          <cell r="E295" t="str">
            <v>LEÓN</v>
          </cell>
          <cell r="F295">
            <v>110200001</v>
          </cell>
          <cell r="G295" t="str">
            <v>LEON DE LOS ALDAMA</v>
          </cell>
          <cell r="H295" t="str">
            <v>SI</v>
          </cell>
          <cell r="I295">
            <v>1102000013186</v>
          </cell>
          <cell r="J295" t="str">
            <v>NO</v>
          </cell>
          <cell r="K295" t="str">
            <v>MUY BAJO</v>
          </cell>
          <cell r="L295" t="str">
            <v>FISM</v>
          </cell>
          <cell r="M295" t="str">
            <v>VIVIENDA</v>
          </cell>
          <cell r="N295" t="str">
            <v>CALENTADORES SOLARES</v>
          </cell>
          <cell r="O295" t="str">
            <v>CONSTRUCCIÓN</v>
          </cell>
          <cell r="P295" t="str">
            <v>AHORRO EN EL GASTO FAMILIAR</v>
          </cell>
          <cell r="Q295" t="str">
            <v>DIRECTA</v>
          </cell>
          <cell r="R295" t="str">
            <v>CONSTRUCCIÓN SUMINISTRO Y COLOCACION DE CALENTADOR SOLAR EN LA COLONIA  LOMAS DE LAS PRESITAS</v>
          </cell>
          <cell r="S295">
            <v>50</v>
          </cell>
          <cell r="T295" t="str">
            <v>CALENTADORES</v>
          </cell>
          <cell r="U295" t="str">
            <v>JUNIO 2017-DICIEMBRE 2017</v>
          </cell>
          <cell r="V295">
            <v>100</v>
          </cell>
          <cell r="W295">
            <v>150</v>
          </cell>
          <cell r="X295">
            <v>6928.56</v>
          </cell>
          <cell r="Y295">
            <v>346428</v>
          </cell>
          <cell r="Z295">
            <v>346428</v>
          </cell>
        </row>
        <row r="296">
          <cell r="C296">
            <v>104785</v>
          </cell>
          <cell r="D296">
            <v>11020</v>
          </cell>
          <cell r="E296" t="str">
            <v>LEÓN</v>
          </cell>
          <cell r="F296">
            <v>110200001</v>
          </cell>
          <cell r="G296" t="str">
            <v>LEON DE LOS ALDAMA</v>
          </cell>
          <cell r="H296" t="str">
            <v>SI</v>
          </cell>
          <cell r="I296">
            <v>1102000013186</v>
          </cell>
          <cell r="J296" t="str">
            <v>NO</v>
          </cell>
          <cell r="K296" t="str">
            <v>MUY BAJO</v>
          </cell>
          <cell r="L296" t="str">
            <v>FISM</v>
          </cell>
          <cell r="M296" t="str">
            <v>VIVIENDA</v>
          </cell>
          <cell r="N296" t="str">
            <v>CALENTADORES SOLARES</v>
          </cell>
          <cell r="O296" t="str">
            <v>CONSTRUCCIÓN</v>
          </cell>
          <cell r="P296" t="str">
            <v>AHORRO EN EL GASTO FAMILIAR</v>
          </cell>
          <cell r="Q296" t="str">
            <v>DIRECTA</v>
          </cell>
          <cell r="R296" t="str">
            <v>CONSTRUCCIÓN SUMINISTRO Y COLOCACION DE CALENTADOR SOLAR EN LA COLONIA ONCE DE JUNIO</v>
          </cell>
          <cell r="S296">
            <v>55</v>
          </cell>
          <cell r="T296" t="str">
            <v>CALENTADORES</v>
          </cell>
          <cell r="U296" t="str">
            <v>JUNIO 2017-DICIEMBRE 2017</v>
          </cell>
          <cell r="V296">
            <v>110</v>
          </cell>
          <cell r="W296">
            <v>165</v>
          </cell>
          <cell r="X296">
            <v>6928.56</v>
          </cell>
          <cell r="Y296">
            <v>381070.80000000005</v>
          </cell>
          <cell r="Z296">
            <v>381070.80000000005</v>
          </cell>
        </row>
        <row r="297">
          <cell r="C297">
            <v>104791</v>
          </cell>
          <cell r="D297">
            <v>11020</v>
          </cell>
          <cell r="E297" t="str">
            <v>LEÓN</v>
          </cell>
          <cell r="F297">
            <v>110200001</v>
          </cell>
          <cell r="G297" t="str">
            <v>LEON DE LOS ALDAMA</v>
          </cell>
          <cell r="H297" t="str">
            <v>SI</v>
          </cell>
          <cell r="I297">
            <v>1102000013167</v>
          </cell>
          <cell r="J297" t="str">
            <v>NO</v>
          </cell>
          <cell r="K297" t="str">
            <v>MUY BAJO</v>
          </cell>
          <cell r="L297" t="str">
            <v>FISM</v>
          </cell>
          <cell r="M297" t="str">
            <v>VIVIENDA</v>
          </cell>
          <cell r="N297" t="str">
            <v>CALENTADORES SOLARES</v>
          </cell>
          <cell r="O297" t="str">
            <v>CONSTRUCCIÓN</v>
          </cell>
          <cell r="P297" t="str">
            <v>AHORRO EN EL GASTO FAMILIAR</v>
          </cell>
          <cell r="Q297" t="str">
            <v>DIRECTA</v>
          </cell>
          <cell r="R297" t="str">
            <v>CONSTRUCCIÓN SUMINISTRO Y COLOCACION DE CALENTADOR SOLAR EN LA COLONIA VALLADITO</v>
          </cell>
          <cell r="S297">
            <v>45</v>
          </cell>
          <cell r="T297" t="str">
            <v>CALENTADORES</v>
          </cell>
          <cell r="U297" t="str">
            <v>JUNIO 2017-DICIEMBRE 2017</v>
          </cell>
          <cell r="V297">
            <v>90</v>
          </cell>
          <cell r="W297">
            <v>135</v>
          </cell>
          <cell r="X297">
            <v>6928.56</v>
          </cell>
          <cell r="Y297">
            <v>311785.2</v>
          </cell>
          <cell r="Z297">
            <v>311785.2</v>
          </cell>
        </row>
        <row r="298">
          <cell r="C298">
            <v>104800</v>
          </cell>
          <cell r="D298">
            <v>11020</v>
          </cell>
          <cell r="E298" t="str">
            <v>LEÓN</v>
          </cell>
          <cell r="F298">
            <v>110200001</v>
          </cell>
          <cell r="G298" t="str">
            <v>LEON DE LOS ALDAMA</v>
          </cell>
          <cell r="H298" t="str">
            <v>SI</v>
          </cell>
          <cell r="I298">
            <v>1102000013186</v>
          </cell>
          <cell r="J298" t="str">
            <v>NO</v>
          </cell>
          <cell r="K298" t="str">
            <v>MUY BAJO</v>
          </cell>
          <cell r="L298" t="str">
            <v>FISM</v>
          </cell>
          <cell r="M298" t="str">
            <v>VIVIENDA</v>
          </cell>
          <cell r="N298" t="str">
            <v>CALENTADORES SOLARES</v>
          </cell>
          <cell r="O298" t="str">
            <v>CONSTRUCCIÓN</v>
          </cell>
          <cell r="P298" t="str">
            <v>AHORRO EN EL GASTO FAMILIAR</v>
          </cell>
          <cell r="Q298" t="str">
            <v>DIRECTA</v>
          </cell>
          <cell r="R298" t="str">
            <v>CONSTRUCCIÓN SUMINISTRO Y COLOCACION DE CALENTADOR SOLAR EN LA COLONIA MESITAS DEL CONSUELO</v>
          </cell>
          <cell r="S298">
            <v>45</v>
          </cell>
          <cell r="T298" t="str">
            <v>CALENTADORES</v>
          </cell>
          <cell r="U298" t="str">
            <v>JUNIO 2017-DICIEMBRE 2017</v>
          </cell>
          <cell r="V298">
            <v>90</v>
          </cell>
          <cell r="W298">
            <v>135</v>
          </cell>
          <cell r="X298">
            <v>6928.56</v>
          </cell>
          <cell r="Y298">
            <v>311785.2</v>
          </cell>
          <cell r="Z298">
            <v>311785.2</v>
          </cell>
        </row>
        <row r="299">
          <cell r="C299">
            <v>104813</v>
          </cell>
          <cell r="D299">
            <v>11020</v>
          </cell>
          <cell r="E299" t="str">
            <v>LEÓN</v>
          </cell>
          <cell r="F299">
            <v>110200001</v>
          </cell>
          <cell r="G299" t="str">
            <v>LEON DE LOS ALDAMA</v>
          </cell>
          <cell r="H299" t="str">
            <v>SI</v>
          </cell>
          <cell r="I299">
            <v>1102000013186</v>
          </cell>
          <cell r="J299" t="str">
            <v>NO</v>
          </cell>
          <cell r="K299" t="str">
            <v>MUY BAJO</v>
          </cell>
          <cell r="L299" t="str">
            <v>FISM</v>
          </cell>
          <cell r="M299" t="str">
            <v>VIVIENDA</v>
          </cell>
          <cell r="N299" t="str">
            <v>CALENTADORES SOLARES</v>
          </cell>
          <cell r="O299" t="str">
            <v>CONSTRUCCIÓN</v>
          </cell>
          <cell r="P299" t="str">
            <v>AHORRO EN EL GASTO FAMILIAR</v>
          </cell>
          <cell r="Q299" t="str">
            <v>DIRECTA</v>
          </cell>
          <cell r="R299" t="str">
            <v>CONSTRUCCIÓN CONSTRUCCIÓN SUMINISTRO Y COLOCACION DE CALENTADOR SOLAR EN LA COLONIA SAN PABLO</v>
          </cell>
          <cell r="S299">
            <v>140</v>
          </cell>
          <cell r="T299" t="str">
            <v>CALENTADORES</v>
          </cell>
          <cell r="U299" t="str">
            <v>JUNIO 2017-DICIEMBRE 2017</v>
          </cell>
          <cell r="V299">
            <v>280</v>
          </cell>
          <cell r="W299">
            <v>420</v>
          </cell>
          <cell r="X299">
            <v>6928.56</v>
          </cell>
          <cell r="Y299">
            <v>969998.4</v>
          </cell>
          <cell r="Z299">
            <v>969998.4</v>
          </cell>
        </row>
        <row r="300">
          <cell r="C300">
            <v>104852</v>
          </cell>
          <cell r="D300">
            <v>11020</v>
          </cell>
          <cell r="E300" t="str">
            <v>LEÓN</v>
          </cell>
          <cell r="F300">
            <v>110200001</v>
          </cell>
          <cell r="G300" t="str">
            <v>LEON DE LOS ALDAMA</v>
          </cell>
          <cell r="H300" t="str">
            <v>SI</v>
          </cell>
          <cell r="I300">
            <v>1102000015695</v>
          </cell>
          <cell r="J300" t="str">
            <v>NO</v>
          </cell>
          <cell r="K300" t="str">
            <v>MUY BAJO</v>
          </cell>
          <cell r="L300" t="str">
            <v>FISM</v>
          </cell>
          <cell r="M300" t="str">
            <v>VIVIENDA</v>
          </cell>
          <cell r="N300" t="str">
            <v>CALENTADORES SOLARES</v>
          </cell>
          <cell r="O300" t="str">
            <v>CONSTRUCCIÓN</v>
          </cell>
          <cell r="P300" t="str">
            <v>AHORRO EN EL GASTO FAMILIAR</v>
          </cell>
          <cell r="Q300" t="str">
            <v>DIRECTA</v>
          </cell>
          <cell r="R300" t="str">
            <v>CONSTRUCCIÓN SUMINISTRO Y COLOCACION DE CALENTADOR SOLAR EN LA COLONIA SANTA CRUZ</v>
          </cell>
          <cell r="S300">
            <v>35</v>
          </cell>
          <cell r="T300" t="str">
            <v>CALENTADORES</v>
          </cell>
          <cell r="U300" t="str">
            <v>JUNIO 2017-DICIEMBRE 2017</v>
          </cell>
          <cell r="V300">
            <v>70</v>
          </cell>
          <cell r="W300">
            <v>105</v>
          </cell>
          <cell r="X300">
            <v>6928.56</v>
          </cell>
          <cell r="Y300">
            <v>242499.6</v>
          </cell>
          <cell r="Z300">
            <v>242499.6</v>
          </cell>
        </row>
        <row r="301">
          <cell r="C301">
            <v>104869</v>
          </cell>
          <cell r="D301">
            <v>11020</v>
          </cell>
          <cell r="E301" t="str">
            <v>LEÓN</v>
          </cell>
          <cell r="F301">
            <v>110200001</v>
          </cell>
          <cell r="G301" t="str">
            <v>LEON DE LOS ALDAMA</v>
          </cell>
          <cell r="H301" t="str">
            <v>SI</v>
          </cell>
          <cell r="I301">
            <v>1102000014894</v>
          </cell>
          <cell r="J301" t="str">
            <v>NO</v>
          </cell>
          <cell r="K301" t="str">
            <v>MUY BAJO</v>
          </cell>
          <cell r="L301" t="str">
            <v>FISM</v>
          </cell>
          <cell r="M301" t="str">
            <v>VIVIENDA</v>
          </cell>
          <cell r="N301" t="str">
            <v>CALENTADORES SOLARES</v>
          </cell>
          <cell r="O301" t="str">
            <v>CONSTRUCCIÓN</v>
          </cell>
          <cell r="P301" t="str">
            <v>AHORRO EN EL GASTO FAMILIAR</v>
          </cell>
          <cell r="Q301" t="str">
            <v>DIRECTA</v>
          </cell>
          <cell r="R301" t="str">
            <v>CONSTRUCCIÓN SUMINISTRO Y COLOCACION DE CALENTADOR SOLAR EN LA COLONIA VALLE DEL CONSUELO</v>
          </cell>
          <cell r="S301">
            <v>35</v>
          </cell>
          <cell r="T301" t="str">
            <v>CALENTADORES</v>
          </cell>
          <cell r="U301" t="str">
            <v>JUNIO 2017-DICIEMBRE 2017</v>
          </cell>
          <cell r="V301">
            <v>70</v>
          </cell>
          <cell r="W301">
            <v>105</v>
          </cell>
          <cell r="X301">
            <v>6928.56</v>
          </cell>
          <cell r="Y301">
            <v>242499.6</v>
          </cell>
          <cell r="Z301">
            <v>242499.6</v>
          </cell>
        </row>
        <row r="302">
          <cell r="C302">
            <v>104899</v>
          </cell>
          <cell r="D302">
            <v>11020</v>
          </cell>
          <cell r="E302" t="str">
            <v>LEÓN</v>
          </cell>
          <cell r="F302">
            <v>110200001</v>
          </cell>
          <cell r="G302" t="str">
            <v>LEON DE LOS ALDAMA</v>
          </cell>
          <cell r="H302" t="str">
            <v>NO</v>
          </cell>
          <cell r="I302" t="str">
            <v>NO APLICA</v>
          </cell>
          <cell r="J302" t="str">
            <v>SI</v>
          </cell>
          <cell r="K302" t="str">
            <v>MUY BAJO</v>
          </cell>
          <cell r="L302" t="str">
            <v>FISM</v>
          </cell>
          <cell r="M302" t="str">
            <v>VIVIENDA</v>
          </cell>
          <cell r="N302" t="str">
            <v>CALENTADORES SOLARES</v>
          </cell>
          <cell r="O302" t="str">
            <v>CONSTRUCCIÓN</v>
          </cell>
          <cell r="P302" t="str">
            <v>AHORRO EN EL GASTO FAMILIAR</v>
          </cell>
          <cell r="Q302" t="str">
            <v>DIRECTA</v>
          </cell>
          <cell r="R302" t="str">
            <v>CONSTRUCCIÓN SUMINISTRO Y COLOCACION DE CALENTADOR SOLAR EN LA COLONIA SAN BERNARDO NORTE</v>
          </cell>
          <cell r="S302">
            <v>35</v>
          </cell>
          <cell r="T302" t="str">
            <v>CALENTADORES</v>
          </cell>
          <cell r="U302" t="str">
            <v>JUNIO 2017-DICIEMBRE 2017</v>
          </cell>
          <cell r="V302">
            <v>70</v>
          </cell>
          <cell r="W302">
            <v>105</v>
          </cell>
          <cell r="X302">
            <v>7048.2457142857147</v>
          </cell>
          <cell r="Y302">
            <v>246688.6</v>
          </cell>
          <cell r="Z302">
            <v>246688.6</v>
          </cell>
        </row>
        <row r="303">
          <cell r="C303">
            <v>104990</v>
          </cell>
          <cell r="D303">
            <v>11020</v>
          </cell>
          <cell r="E303" t="str">
            <v>LEÓN</v>
          </cell>
          <cell r="F303">
            <v>110200001</v>
          </cell>
          <cell r="G303" t="str">
            <v>LEON DE LOS ALDAMA</v>
          </cell>
          <cell r="H303" t="str">
            <v>SI</v>
          </cell>
          <cell r="I303">
            <v>1102000015426</v>
          </cell>
          <cell r="J303" t="str">
            <v>NO</v>
          </cell>
          <cell r="K303" t="str">
            <v>MUY BAJO</v>
          </cell>
          <cell r="L303" t="str">
            <v>FISM</v>
          </cell>
          <cell r="M303" t="str">
            <v>VIVIENDA</v>
          </cell>
          <cell r="N303" t="str">
            <v>CALENTADORES SOLARES</v>
          </cell>
          <cell r="O303" t="str">
            <v>CONSTRUCCIÓN</v>
          </cell>
          <cell r="P303" t="str">
            <v>AHORRO EN EL GASTO FAMILIAR</v>
          </cell>
          <cell r="Q303" t="str">
            <v>DIRECTA</v>
          </cell>
          <cell r="R303" t="str">
            <v xml:space="preserve">CONSTRUCCIÓN SUMINISTRO Y COLOCACION DE CALENTADOR SOLAR EN LA COLONIA  FRUTAL DE LA HACIENDA </v>
          </cell>
          <cell r="S303">
            <v>50</v>
          </cell>
          <cell r="T303" t="str">
            <v>CALENTADORES</v>
          </cell>
          <cell r="U303" t="str">
            <v>JUNIO 2017-DICIEMBRE 2017</v>
          </cell>
          <cell r="V303">
            <v>100</v>
          </cell>
          <cell r="W303">
            <v>150</v>
          </cell>
          <cell r="X303">
            <v>6928.56</v>
          </cell>
          <cell r="Y303">
            <v>346428</v>
          </cell>
          <cell r="Z303">
            <v>346428</v>
          </cell>
        </row>
        <row r="304">
          <cell r="C304">
            <v>105008</v>
          </cell>
          <cell r="D304">
            <v>11020</v>
          </cell>
          <cell r="E304" t="str">
            <v>LEÓN</v>
          </cell>
          <cell r="F304">
            <v>110200001</v>
          </cell>
          <cell r="G304" t="str">
            <v>LEON DE LOS ALDAMA</v>
          </cell>
          <cell r="H304" t="str">
            <v>SI</v>
          </cell>
          <cell r="I304">
            <v>1102000015375</v>
          </cell>
          <cell r="J304" t="str">
            <v>NO</v>
          </cell>
          <cell r="K304" t="str">
            <v>MUY BAJO</v>
          </cell>
          <cell r="L304" t="str">
            <v>FISM</v>
          </cell>
          <cell r="M304" t="str">
            <v>VIVIENDA</v>
          </cell>
          <cell r="N304" t="str">
            <v>CALENTADORES SOLARES</v>
          </cell>
          <cell r="O304" t="str">
            <v>CONSTRUCCIÓN</v>
          </cell>
          <cell r="P304" t="str">
            <v>AHORRO EN EL GASTO FAMILIAR</v>
          </cell>
          <cell r="Q304" t="str">
            <v>DIRECTA</v>
          </cell>
          <cell r="R304" t="str">
            <v>CONSTRUCCIÓN SUMINISTRO Y COLOCACION DE CALENTADOR SOLAR EN LA COLONIA  PARAISO EL YACIMIENTO</v>
          </cell>
          <cell r="S304">
            <v>80</v>
          </cell>
          <cell r="T304" t="str">
            <v>CALENTADORES</v>
          </cell>
          <cell r="U304" t="str">
            <v>JUNIO 2017-DICIEMBRE 2017</v>
          </cell>
          <cell r="V304">
            <v>160</v>
          </cell>
          <cell r="W304">
            <v>240</v>
          </cell>
          <cell r="X304">
            <v>6928.56</v>
          </cell>
          <cell r="Y304">
            <v>554284.80000000005</v>
          </cell>
          <cell r="Z304">
            <v>554284.80000000005</v>
          </cell>
        </row>
        <row r="305">
          <cell r="C305">
            <v>105031</v>
          </cell>
          <cell r="D305">
            <v>11020</v>
          </cell>
          <cell r="E305" t="str">
            <v>LEÓN</v>
          </cell>
          <cell r="F305">
            <v>110200785</v>
          </cell>
          <cell r="G305" t="str">
            <v>CENTRO FAMILIAR LA SOLEDAD</v>
          </cell>
          <cell r="H305" t="str">
            <v>SI</v>
          </cell>
          <cell r="I305">
            <v>1102007853699</v>
          </cell>
          <cell r="J305" t="str">
            <v>NO</v>
          </cell>
          <cell r="K305" t="str">
            <v>MUY BAJO</v>
          </cell>
          <cell r="L305" t="str">
            <v>FISM</v>
          </cell>
          <cell r="M305" t="str">
            <v>VIVIENDA</v>
          </cell>
          <cell r="N305" t="str">
            <v>CALENTADORES SOLARES</v>
          </cell>
          <cell r="O305" t="str">
            <v>CONSTRUCCIÓN</v>
          </cell>
          <cell r="P305" t="str">
            <v>AHORRO EN EL GASTO FAMILIAR</v>
          </cell>
          <cell r="Q305" t="str">
            <v>DIRECTA</v>
          </cell>
          <cell r="R305" t="str">
            <v>CONSTRUCCIÓN SUMINISTRO Y COLOCACION DE CALENTADOR SOLAR EN LA COLONIA  SAUCILLO DE LA JOYA</v>
          </cell>
          <cell r="S305">
            <v>55</v>
          </cell>
          <cell r="T305" t="str">
            <v>CALENTADORES</v>
          </cell>
          <cell r="U305" t="str">
            <v>JUNIO 2017-DICIEMBRE 2017</v>
          </cell>
          <cell r="V305">
            <v>110</v>
          </cell>
          <cell r="W305">
            <v>165</v>
          </cell>
          <cell r="X305">
            <v>6928.56</v>
          </cell>
          <cell r="Y305">
            <v>381070.80000000005</v>
          </cell>
          <cell r="Z305">
            <v>381070.80000000005</v>
          </cell>
        </row>
        <row r="306">
          <cell r="C306">
            <v>105059</v>
          </cell>
          <cell r="D306">
            <v>11020</v>
          </cell>
          <cell r="E306" t="str">
            <v>LEÓN</v>
          </cell>
          <cell r="F306">
            <v>110200785</v>
          </cell>
          <cell r="G306" t="str">
            <v>CENTRO FAMILIAR LA SOLEDAD</v>
          </cell>
          <cell r="H306" t="str">
            <v>SI</v>
          </cell>
          <cell r="I306">
            <v>1102007852309</v>
          </cell>
          <cell r="J306" t="str">
            <v>NO</v>
          </cell>
          <cell r="K306" t="str">
            <v>MUY BAJO</v>
          </cell>
          <cell r="L306" t="str">
            <v>FISM</v>
          </cell>
          <cell r="M306" t="str">
            <v>VIVIENDA</v>
          </cell>
          <cell r="N306" t="str">
            <v>CALENTADORES SOLARES</v>
          </cell>
          <cell r="O306" t="str">
            <v>CONSTRUCCIÓN</v>
          </cell>
          <cell r="P306" t="str">
            <v>AHORRO EN EL GASTO FAMILIAR</v>
          </cell>
          <cell r="Q306" t="str">
            <v>DIRECTA</v>
          </cell>
          <cell r="R306" t="str">
            <v xml:space="preserve">CONSTRUCCIÓN SUMINISTRO Y COLOCACION DE CALENTADOR SOLAR EN LA COLONIA  BALCONES DE LA JOYA </v>
          </cell>
          <cell r="S306">
            <v>335</v>
          </cell>
          <cell r="T306" t="str">
            <v>CALENTADORES</v>
          </cell>
          <cell r="U306" t="str">
            <v>JUNIO 2017-DICIEMBRE 2017</v>
          </cell>
          <cell r="V306">
            <v>670</v>
          </cell>
          <cell r="W306">
            <v>1005</v>
          </cell>
          <cell r="X306">
            <v>6941.0644776119407</v>
          </cell>
          <cell r="Y306">
            <v>2325256.6</v>
          </cell>
          <cell r="Z306">
            <v>2325256.6</v>
          </cell>
        </row>
        <row r="307">
          <cell r="C307">
            <v>105101</v>
          </cell>
          <cell r="D307">
            <v>11020</v>
          </cell>
          <cell r="E307" t="str">
            <v>LEÓN</v>
          </cell>
          <cell r="F307">
            <v>110200975</v>
          </cell>
          <cell r="G307" t="str">
            <v>LA ERMITA</v>
          </cell>
          <cell r="H307" t="str">
            <v>SI</v>
          </cell>
          <cell r="I307">
            <v>1102009753788</v>
          </cell>
          <cell r="J307" t="str">
            <v>NO</v>
          </cell>
          <cell r="K307" t="str">
            <v>MUY BAJO</v>
          </cell>
          <cell r="L307" t="str">
            <v>FISM</v>
          </cell>
          <cell r="M307" t="str">
            <v>VIVIENDA</v>
          </cell>
          <cell r="N307" t="str">
            <v>CALENTADORES SOLARES</v>
          </cell>
          <cell r="O307" t="str">
            <v>CONSTRUCCIÓN</v>
          </cell>
          <cell r="P307" t="str">
            <v>AHORRO EN EL GASTO FAMILIAR</v>
          </cell>
          <cell r="Q307" t="str">
            <v>DIRECTA</v>
          </cell>
          <cell r="R307" t="str">
            <v>CONSTRUCCIÓN SUMINISTRO Y COLOCACION DE CALENTADOR SOLAR EN LA COLONIA ERMITA</v>
          </cell>
          <cell r="S307">
            <v>317</v>
          </cell>
          <cell r="T307" t="str">
            <v>CALENTADORES</v>
          </cell>
          <cell r="U307" t="str">
            <v>JUNIO 2017-DICIEMBRE 2017</v>
          </cell>
          <cell r="V307">
            <v>634</v>
          </cell>
          <cell r="W307">
            <v>951</v>
          </cell>
          <cell r="X307">
            <v>6928.56</v>
          </cell>
          <cell r="Y307">
            <v>2196353.52</v>
          </cell>
          <cell r="Z307">
            <v>2196353.52</v>
          </cell>
        </row>
        <row r="308">
          <cell r="C308">
            <v>105119</v>
          </cell>
          <cell r="D308">
            <v>11020</v>
          </cell>
          <cell r="E308" t="str">
            <v>LEÓN</v>
          </cell>
          <cell r="F308">
            <v>110200001</v>
          </cell>
          <cell r="G308" t="str">
            <v>LEON DE LOS ALDAMA</v>
          </cell>
          <cell r="H308" t="str">
            <v>SI</v>
          </cell>
          <cell r="I308">
            <v>1102000015411</v>
          </cell>
          <cell r="J308" t="str">
            <v>NO</v>
          </cell>
          <cell r="K308" t="str">
            <v>MUY BAJO</v>
          </cell>
          <cell r="L308" t="str">
            <v>FISM</v>
          </cell>
          <cell r="M308" t="str">
            <v>VIVIENDA</v>
          </cell>
          <cell r="N308" t="str">
            <v>CALENTADORES SOLARES</v>
          </cell>
          <cell r="O308" t="str">
            <v>CONSTRUCCIÓN</v>
          </cell>
          <cell r="P308" t="str">
            <v>AHORRO EN EL GASTO FAMILIAR</v>
          </cell>
          <cell r="Q308" t="str">
            <v>DIRECTA</v>
          </cell>
          <cell r="R308" t="str">
            <v>CONSTRUCCIÓN SUMINISTRO Y COLOCACION DE CALENTADOR SOLAR EN LA COLONIA VALLE DE SAN PEDRO LA JOYA</v>
          </cell>
          <cell r="S308">
            <v>25</v>
          </cell>
          <cell r="T308" t="str">
            <v>CALENTADORES</v>
          </cell>
          <cell r="U308" t="str">
            <v>JUNIO 2017-DICIEMBRE 2017</v>
          </cell>
          <cell r="V308">
            <v>50</v>
          </cell>
          <cell r="W308">
            <v>75</v>
          </cell>
          <cell r="X308">
            <v>6928.56</v>
          </cell>
          <cell r="Y308">
            <v>173214</v>
          </cell>
          <cell r="Z308">
            <v>173214</v>
          </cell>
        </row>
        <row r="309">
          <cell r="C309">
            <v>105156</v>
          </cell>
          <cell r="D309">
            <v>11020</v>
          </cell>
          <cell r="E309" t="str">
            <v>LEÓN</v>
          </cell>
          <cell r="F309">
            <v>110200001</v>
          </cell>
          <cell r="G309" t="str">
            <v>LEON DE LOS ALDAMA</v>
          </cell>
          <cell r="H309" t="str">
            <v>SI</v>
          </cell>
          <cell r="I309">
            <v>1102000015407</v>
          </cell>
          <cell r="J309" t="str">
            <v>NO</v>
          </cell>
          <cell r="K309" t="str">
            <v>MUY BAJO</v>
          </cell>
          <cell r="L309" t="str">
            <v>FISM</v>
          </cell>
          <cell r="M309" t="str">
            <v>VIVIENDA</v>
          </cell>
          <cell r="N309" t="str">
            <v>CALENTADORES SOLARES</v>
          </cell>
          <cell r="O309" t="str">
            <v>CONSTRUCCIÓN</v>
          </cell>
          <cell r="P309" t="str">
            <v>AHORRO EN EL GASTO FAMILIAR</v>
          </cell>
          <cell r="Q309" t="str">
            <v>DIRECTA</v>
          </cell>
          <cell r="R309" t="str">
            <v>CONSTRUCCIÓN SUMINISTRO Y COLOCACION DE CALENTADOR SOLAR EN LA COLONIA SAN PEDRO LA JOYA</v>
          </cell>
          <cell r="S309">
            <v>25</v>
          </cell>
          <cell r="T309" t="str">
            <v>CALENTADORES</v>
          </cell>
          <cell r="U309" t="str">
            <v>JUNIO 2017-DICIEMBRE 2017</v>
          </cell>
          <cell r="V309">
            <v>50</v>
          </cell>
          <cell r="W309">
            <v>75</v>
          </cell>
          <cell r="X309">
            <v>6928.56</v>
          </cell>
          <cell r="Y309">
            <v>173214</v>
          </cell>
          <cell r="Z309">
            <v>173214</v>
          </cell>
        </row>
        <row r="310">
          <cell r="C310">
            <v>105176</v>
          </cell>
          <cell r="D310">
            <v>11020</v>
          </cell>
          <cell r="E310" t="str">
            <v>LEÓN</v>
          </cell>
          <cell r="F310">
            <v>110200785</v>
          </cell>
          <cell r="G310" t="str">
            <v>CENTRO FAMILIAR LA SOLEDAD</v>
          </cell>
          <cell r="H310" t="str">
            <v>SI</v>
          </cell>
          <cell r="I310">
            <v>1102007852313</v>
          </cell>
          <cell r="J310" t="str">
            <v>NO</v>
          </cell>
          <cell r="K310" t="str">
            <v>MUY BAJO</v>
          </cell>
          <cell r="L310" t="str">
            <v>FISM</v>
          </cell>
          <cell r="M310" t="str">
            <v>VIVIENDA</v>
          </cell>
          <cell r="N310" t="str">
            <v>CALENTADORES SOLARES</v>
          </cell>
          <cell r="O310" t="str">
            <v>CONSTRUCCIÓN</v>
          </cell>
          <cell r="P310" t="str">
            <v>AHORRO EN EL GASTO FAMILIAR</v>
          </cell>
          <cell r="Q310" t="str">
            <v>DIRECTA</v>
          </cell>
          <cell r="R310" t="str">
            <v>CONSTRUCCIÓN SUMINISTRO Y COLOCACION DE CALENTADOR SOLAR EN LA COLONIA COLINAS DE LA HACIENDA</v>
          </cell>
          <cell r="S310">
            <v>83</v>
          </cell>
          <cell r="T310" t="str">
            <v>CALENTADORES</v>
          </cell>
          <cell r="U310" t="str">
            <v>JUNIO 2017-DICIEMBRE 2017</v>
          </cell>
          <cell r="V310">
            <v>166</v>
          </cell>
          <cell r="W310">
            <v>249</v>
          </cell>
          <cell r="X310">
            <v>6979.0298795180724</v>
          </cell>
          <cell r="Y310">
            <v>579259.48</v>
          </cell>
          <cell r="Z310">
            <v>579259.48</v>
          </cell>
        </row>
        <row r="311">
          <cell r="C311">
            <v>105264</v>
          </cell>
          <cell r="D311">
            <v>11020</v>
          </cell>
          <cell r="E311" t="str">
            <v>LEÓN</v>
          </cell>
          <cell r="F311">
            <v>110200785</v>
          </cell>
          <cell r="G311" t="str">
            <v>CENTRO FAMILIAR LA SOLEDAD</v>
          </cell>
          <cell r="H311" t="str">
            <v>SI</v>
          </cell>
          <cell r="I311">
            <v>1102007853769</v>
          </cell>
          <cell r="J311" t="str">
            <v>NO</v>
          </cell>
          <cell r="K311" t="str">
            <v>MUY BAJO</v>
          </cell>
          <cell r="L311" t="str">
            <v>FISM</v>
          </cell>
          <cell r="M311" t="str">
            <v>VIVIENDA</v>
          </cell>
          <cell r="N311" t="str">
            <v>CALENTADORES SOLARES</v>
          </cell>
          <cell r="O311" t="str">
            <v>CONSTRUCCIÓN</v>
          </cell>
          <cell r="P311" t="str">
            <v>AHORRO EN EL GASTO FAMILIAR</v>
          </cell>
          <cell r="Q311" t="str">
            <v>DIRECTA</v>
          </cell>
          <cell r="R311" t="str">
            <v>CONSTRUCCIÓN SUMINISTRO Y COLOCACION DE CALENTADOR SOLAR EN LA COLONIA CONVIVE</v>
          </cell>
          <cell r="S311">
            <v>150</v>
          </cell>
          <cell r="T311" t="str">
            <v>CALENTADORES</v>
          </cell>
          <cell r="U311" t="str">
            <v>JUNIO 2017-DICIEMBRE 2017</v>
          </cell>
          <cell r="V311">
            <v>300</v>
          </cell>
          <cell r="W311">
            <v>450</v>
          </cell>
          <cell r="X311">
            <v>6928.56</v>
          </cell>
          <cell r="Y311">
            <v>1039284.0000000001</v>
          </cell>
          <cell r="Z311">
            <v>1039284.0000000001</v>
          </cell>
        </row>
        <row r="312">
          <cell r="C312">
            <v>105294</v>
          </cell>
          <cell r="D312">
            <v>11020</v>
          </cell>
          <cell r="E312" t="str">
            <v>LEÓN</v>
          </cell>
          <cell r="F312">
            <v>110200975</v>
          </cell>
          <cell r="G312" t="str">
            <v>LA ERMITA</v>
          </cell>
          <cell r="H312" t="str">
            <v>SI</v>
          </cell>
          <cell r="I312">
            <v>1102009753788</v>
          </cell>
          <cell r="J312" t="str">
            <v>NO</v>
          </cell>
          <cell r="K312" t="str">
            <v>MUY BAJO</v>
          </cell>
          <cell r="L312" t="str">
            <v>FISM</v>
          </cell>
          <cell r="M312" t="str">
            <v>VIVIENDA</v>
          </cell>
          <cell r="N312" t="str">
            <v>CALENTADORES SOLARES</v>
          </cell>
          <cell r="O312" t="str">
            <v>CONSTRUCCIÓN</v>
          </cell>
          <cell r="P312" t="str">
            <v>AHORRO EN EL GASTO FAMILIAR</v>
          </cell>
          <cell r="Q312" t="str">
            <v>DIRECTA</v>
          </cell>
          <cell r="R312" t="str">
            <v>CONSTRUCCIÓN SUMINISTRO Y COLOCACION DE CALENTADOR SOLAR EN LA COLONIA  HORIZONTE AZUL</v>
          </cell>
          <cell r="S312">
            <v>50</v>
          </cell>
          <cell r="T312" t="str">
            <v>CALENTADORES</v>
          </cell>
          <cell r="U312" t="str">
            <v>JUNIO 2017-DICIEMBRE 2017</v>
          </cell>
          <cell r="V312">
            <v>100</v>
          </cell>
          <cell r="W312">
            <v>150</v>
          </cell>
          <cell r="X312">
            <v>7012.34</v>
          </cell>
          <cell r="Y312">
            <v>350617</v>
          </cell>
          <cell r="Z312">
            <v>350617</v>
          </cell>
        </row>
        <row r="313">
          <cell r="C313">
            <v>105343</v>
          </cell>
          <cell r="D313">
            <v>11020</v>
          </cell>
          <cell r="E313" t="str">
            <v>LEÓN</v>
          </cell>
          <cell r="F313">
            <v>110200703</v>
          </cell>
          <cell r="G313" t="str">
            <v>MEDINA</v>
          </cell>
          <cell r="H313" t="str">
            <v>SI</v>
          </cell>
          <cell r="I313">
            <v>1102007033824</v>
          </cell>
          <cell r="J313" t="str">
            <v>NO</v>
          </cell>
          <cell r="K313" t="str">
            <v>BAJO</v>
          </cell>
          <cell r="L313" t="str">
            <v>FISM</v>
          </cell>
          <cell r="M313" t="str">
            <v>VIVIENDA</v>
          </cell>
          <cell r="N313" t="str">
            <v>CALENTADORES SOLARES</v>
          </cell>
          <cell r="O313" t="str">
            <v>CONSTRUCCIÓN</v>
          </cell>
          <cell r="P313" t="str">
            <v>AHORRO EN EL GASTO FAMILIAR</v>
          </cell>
          <cell r="Q313" t="str">
            <v>DIRECTA</v>
          </cell>
          <cell r="R313" t="str">
            <v>CONSTRUCCIÓN SUMINISTRO Y COLOCACION DE CALENTADOR SOLAR EN LA COLONIA EL PEÑON</v>
          </cell>
          <cell r="S313">
            <v>25</v>
          </cell>
          <cell r="T313" t="str">
            <v>CALENTADORES</v>
          </cell>
          <cell r="U313" t="str">
            <v>JUNIO 2017-DICIEMBRE 2017</v>
          </cell>
          <cell r="V313">
            <v>50</v>
          </cell>
          <cell r="W313">
            <v>75</v>
          </cell>
          <cell r="X313">
            <v>6928.56</v>
          </cell>
          <cell r="Y313">
            <v>173214</v>
          </cell>
          <cell r="Z313">
            <v>173214</v>
          </cell>
        </row>
        <row r="314">
          <cell r="C314">
            <v>105374</v>
          </cell>
          <cell r="D314">
            <v>11020</v>
          </cell>
          <cell r="E314" t="str">
            <v>LEÓN</v>
          </cell>
          <cell r="F314">
            <v>110200703</v>
          </cell>
          <cell r="G314" t="str">
            <v>MEDINA</v>
          </cell>
          <cell r="H314" t="str">
            <v>SI</v>
          </cell>
          <cell r="I314" t="str">
            <v>110200703381A</v>
          </cell>
          <cell r="J314" t="str">
            <v>NO</v>
          </cell>
          <cell r="K314" t="str">
            <v>BAJO</v>
          </cell>
          <cell r="L314" t="str">
            <v>FISM</v>
          </cell>
          <cell r="M314" t="str">
            <v>VIVIENDA</v>
          </cell>
          <cell r="N314" t="str">
            <v>CALENTADORES SOLARES</v>
          </cell>
          <cell r="O314" t="str">
            <v>CONSTRUCCIÓN</v>
          </cell>
          <cell r="P314" t="str">
            <v>AHORRO EN EL GASTO FAMILIAR</v>
          </cell>
          <cell r="Q314" t="str">
            <v>DIRECTA</v>
          </cell>
          <cell r="R314" t="str">
            <v>CONSTRUCCIÓN SUMINISTRO Y COLOCACION DE CALENTADOR SOLAR EN LA COLONIA MEDINA</v>
          </cell>
          <cell r="S314">
            <v>25</v>
          </cell>
          <cell r="T314" t="str">
            <v>CALENTADORES</v>
          </cell>
          <cell r="U314" t="str">
            <v>JUNIO 2017-DICIEMBRE 2017</v>
          </cell>
          <cell r="V314">
            <v>50</v>
          </cell>
          <cell r="W314">
            <v>75</v>
          </cell>
          <cell r="X314">
            <v>6928.56</v>
          </cell>
          <cell r="Y314">
            <v>173214</v>
          </cell>
          <cell r="Z314">
            <v>173214</v>
          </cell>
        </row>
        <row r="315">
          <cell r="C315">
            <v>105925</v>
          </cell>
          <cell r="D315">
            <v>11020</v>
          </cell>
          <cell r="E315" t="str">
            <v>LEÓN</v>
          </cell>
          <cell r="F315">
            <v>110200703</v>
          </cell>
          <cell r="G315" t="str">
            <v>MEDINA</v>
          </cell>
          <cell r="H315" t="str">
            <v>SI</v>
          </cell>
          <cell r="I315">
            <v>1102007033824</v>
          </cell>
          <cell r="J315" t="str">
            <v>NO</v>
          </cell>
          <cell r="K315" t="str">
            <v>BAJO</v>
          </cell>
          <cell r="L315" t="str">
            <v>FISM</v>
          </cell>
          <cell r="M315" t="str">
            <v>VIVIENDA</v>
          </cell>
          <cell r="N315" t="str">
            <v>CALENTADORES SOLARES</v>
          </cell>
          <cell r="O315" t="str">
            <v>CONSTRUCCIÓN</v>
          </cell>
          <cell r="P315" t="str">
            <v>AHORRO EN EL GASTO FAMILIAR</v>
          </cell>
          <cell r="Q315" t="str">
            <v>DIRECTA</v>
          </cell>
          <cell r="R315" t="str">
            <v>CONSTRUCCIÓN SUMINISTRO Y COLOCACION DE CALENTADOR SOLAR EN LA COLONIA LOMAS DE MEDINA</v>
          </cell>
          <cell r="S315">
            <v>20</v>
          </cell>
          <cell r="T315" t="str">
            <v>CALENTADORES</v>
          </cell>
          <cell r="U315" t="str">
            <v>JUNIO 2017-DICIEMBRE 2017</v>
          </cell>
          <cell r="V315">
            <v>40</v>
          </cell>
          <cell r="W315">
            <v>60</v>
          </cell>
          <cell r="X315">
            <v>6928.56</v>
          </cell>
          <cell r="Y315">
            <v>138571.20000000001</v>
          </cell>
          <cell r="Z315">
            <v>138571.20000000001</v>
          </cell>
        </row>
        <row r="316">
          <cell r="C316">
            <v>105926</v>
          </cell>
          <cell r="D316">
            <v>11020</v>
          </cell>
          <cell r="E316" t="str">
            <v>LEÓN</v>
          </cell>
          <cell r="F316">
            <v>110200703</v>
          </cell>
          <cell r="G316" t="str">
            <v>MEDINA</v>
          </cell>
          <cell r="H316" t="str">
            <v>NO</v>
          </cell>
          <cell r="I316" t="str">
            <v>NO APLICA</v>
          </cell>
          <cell r="J316" t="str">
            <v>SI</v>
          </cell>
          <cell r="K316" t="str">
            <v>BAJO</v>
          </cell>
          <cell r="L316" t="str">
            <v>FISM</v>
          </cell>
          <cell r="M316" t="str">
            <v>VIVIENDA</v>
          </cell>
          <cell r="N316" t="str">
            <v>CALENTADORES SOLARES</v>
          </cell>
          <cell r="O316" t="str">
            <v>CONSTRUCCIÓN</v>
          </cell>
          <cell r="P316" t="str">
            <v>AHORRO EN EL GASTO FAMILIAR</v>
          </cell>
          <cell r="Q316" t="str">
            <v>DIRECTA</v>
          </cell>
          <cell r="R316" t="str">
            <v>CONSTRUCCIÓN SUMINISTRO Y COLOCACION DE CALENTADOR SOLAR EN LA COLONIA  FRACCIONES DE MESA MEDINA</v>
          </cell>
          <cell r="S316">
            <v>10</v>
          </cell>
          <cell r="T316" t="str">
            <v>CALENTADORES</v>
          </cell>
          <cell r="U316" t="str">
            <v>JUNIO 2017-DICIEMBRE 2017</v>
          </cell>
          <cell r="V316">
            <v>20</v>
          </cell>
          <cell r="W316">
            <v>30</v>
          </cell>
          <cell r="X316">
            <v>6928.56</v>
          </cell>
          <cell r="Y316">
            <v>69285.600000000006</v>
          </cell>
          <cell r="Z316">
            <v>69285.600000000006</v>
          </cell>
        </row>
        <row r="317">
          <cell r="C317">
            <v>105927</v>
          </cell>
          <cell r="D317">
            <v>11020</v>
          </cell>
          <cell r="E317" t="str">
            <v>LEÓN</v>
          </cell>
          <cell r="F317">
            <v>110200001</v>
          </cell>
          <cell r="G317" t="str">
            <v>LEON DE LOS ALDAMA</v>
          </cell>
          <cell r="H317" t="str">
            <v>NO</v>
          </cell>
          <cell r="I317" t="str">
            <v>NO APLICA</v>
          </cell>
          <cell r="J317" t="str">
            <v>SI</v>
          </cell>
          <cell r="K317" t="str">
            <v>MUY BAJO</v>
          </cell>
          <cell r="L317" t="str">
            <v>FISM</v>
          </cell>
          <cell r="M317" t="str">
            <v>VIVIENDA</v>
          </cell>
          <cell r="N317" t="str">
            <v>CALENTADORES SOLARES</v>
          </cell>
          <cell r="O317" t="str">
            <v>CONSTRUCCIÓN</v>
          </cell>
          <cell r="P317" t="str">
            <v>AHORRO EN EL GASTO FAMILIAR</v>
          </cell>
          <cell r="Q317" t="str">
            <v>DIRECTA</v>
          </cell>
          <cell r="R317" t="str">
            <v>CONSTRUCCIÓN SUMINISTRO Y COLOCACION DE CALENTADOR SOLAR EN LA COLONIA VALLE DE SAN BERNARDO</v>
          </cell>
          <cell r="S317">
            <v>20</v>
          </cell>
          <cell r="T317" t="str">
            <v>CALENTADORES</v>
          </cell>
          <cell r="U317" t="str">
            <v>JUNIO 2017-DICIEMBRE 2017</v>
          </cell>
          <cell r="V317">
            <v>40</v>
          </cell>
          <cell r="W317">
            <v>60</v>
          </cell>
          <cell r="X317">
            <v>6928.56</v>
          </cell>
          <cell r="Y317">
            <v>138571.20000000001</v>
          </cell>
          <cell r="Z317">
            <v>138571.20000000001</v>
          </cell>
        </row>
        <row r="318">
          <cell r="C318">
            <v>105928</v>
          </cell>
          <cell r="D318">
            <v>11020</v>
          </cell>
          <cell r="E318" t="str">
            <v>LEÓN</v>
          </cell>
          <cell r="F318">
            <v>110200001</v>
          </cell>
          <cell r="G318" t="str">
            <v>LEON DE LOS ALDAMA</v>
          </cell>
          <cell r="H318" t="str">
            <v>SI</v>
          </cell>
          <cell r="I318">
            <v>1102000013434</v>
          </cell>
          <cell r="J318" t="str">
            <v>NO</v>
          </cell>
          <cell r="K318" t="str">
            <v>MUY BAJO</v>
          </cell>
          <cell r="L318" t="str">
            <v>FISM</v>
          </cell>
          <cell r="M318" t="str">
            <v>VIVIENDA</v>
          </cell>
          <cell r="N318" t="str">
            <v>CALENTADORES SOLARES</v>
          </cell>
          <cell r="O318" t="str">
            <v>CONSTRUCCIÓN</v>
          </cell>
          <cell r="P318" t="str">
            <v>AHORRO EN EL GASTO FAMILIAR</v>
          </cell>
          <cell r="Q318" t="str">
            <v>DIRECTA</v>
          </cell>
          <cell r="R318" t="str">
            <v>CONSTRUCCIÓN SUMINISTRO Y COLOCACION DE CALENTADOR SOLAR EN LA COLONIA JARDINES DE MARAVILLAS</v>
          </cell>
          <cell r="S318">
            <v>70</v>
          </cell>
          <cell r="T318" t="str">
            <v>CALENTADORES</v>
          </cell>
          <cell r="U318" t="str">
            <v>JUNIO 2017-DICIEMBRE 2017</v>
          </cell>
          <cell r="V318">
            <v>140</v>
          </cell>
          <cell r="W318">
            <v>210</v>
          </cell>
          <cell r="X318">
            <v>6928.56</v>
          </cell>
          <cell r="Y318">
            <v>484999.2</v>
          </cell>
          <cell r="Z318">
            <v>484999.2</v>
          </cell>
        </row>
        <row r="319">
          <cell r="C319">
            <v>105932</v>
          </cell>
          <cell r="D319">
            <v>11020</v>
          </cell>
          <cell r="E319" t="str">
            <v>LEÓN</v>
          </cell>
          <cell r="F319">
            <v>110200001</v>
          </cell>
          <cell r="G319" t="str">
            <v>LEON DE LOS ALDAMA</v>
          </cell>
          <cell r="H319" t="str">
            <v>SI</v>
          </cell>
          <cell r="I319">
            <v>1102000014184</v>
          </cell>
          <cell r="J319" t="str">
            <v>NO</v>
          </cell>
          <cell r="K319" t="str">
            <v>MUY BAJO</v>
          </cell>
          <cell r="L319" t="str">
            <v>FISM</v>
          </cell>
          <cell r="M319" t="str">
            <v>VIVIENDA</v>
          </cell>
          <cell r="N319" t="str">
            <v>CALENTADORES SOLARES</v>
          </cell>
          <cell r="O319" t="str">
            <v>CONSTRUCCIÓN</v>
          </cell>
          <cell r="P319" t="str">
            <v>AHORRO EN EL GASTO FAMILIAR</v>
          </cell>
          <cell r="Q319" t="str">
            <v>DIRECTA</v>
          </cell>
          <cell r="R319" t="str">
            <v>CONSTRUCCIÓN SUMINISTRO Y COLOCACION DE CALENTADOR SOLAR EN LA COLONIA BRISAS DEL VERGEL</v>
          </cell>
          <cell r="S319">
            <v>25</v>
          </cell>
          <cell r="T319" t="str">
            <v>CALENTADORES</v>
          </cell>
          <cell r="U319" t="str">
            <v>JUNIO 2017-DICIEMBRE 2017</v>
          </cell>
          <cell r="V319">
            <v>50</v>
          </cell>
          <cell r="W319">
            <v>75</v>
          </cell>
          <cell r="X319">
            <v>6928.56</v>
          </cell>
          <cell r="Y319">
            <v>173214</v>
          </cell>
          <cell r="Z319">
            <v>173214</v>
          </cell>
        </row>
        <row r="320">
          <cell r="C320">
            <v>105934</v>
          </cell>
          <cell r="D320">
            <v>11020</v>
          </cell>
          <cell r="E320" t="str">
            <v>LEÓN</v>
          </cell>
          <cell r="F320">
            <v>110200001</v>
          </cell>
          <cell r="G320" t="str">
            <v>LEON DE LOS ALDAMA</v>
          </cell>
          <cell r="H320" t="str">
            <v>SI</v>
          </cell>
          <cell r="I320">
            <v>1102000013862</v>
          </cell>
          <cell r="J320" t="str">
            <v>NO</v>
          </cell>
          <cell r="K320" t="str">
            <v>MUY BAJO</v>
          </cell>
          <cell r="L320" t="str">
            <v>FISM</v>
          </cell>
          <cell r="M320" t="str">
            <v>VIVIENDA</v>
          </cell>
          <cell r="N320" t="str">
            <v>CALENTADORES SOLARES</v>
          </cell>
          <cell r="O320" t="str">
            <v>CONSTRUCCIÓN</v>
          </cell>
          <cell r="P320" t="str">
            <v>AHORRO EN EL GASTO FAMILIAR</v>
          </cell>
          <cell r="Q320" t="str">
            <v>DIRECTA</v>
          </cell>
          <cell r="R320" t="str">
            <v>CONSTRUCCIÓN SUMINISTRO Y COLOCACION DE CALENTADOR SOLAR EN LA COLONIA HACIENDA DE GUADALUPE</v>
          </cell>
          <cell r="S320">
            <v>30</v>
          </cell>
          <cell r="T320" t="str">
            <v>CALENTADORES</v>
          </cell>
          <cell r="U320" t="str">
            <v>JUNIO 2017-DICIEMBRE 2017</v>
          </cell>
          <cell r="V320">
            <v>60</v>
          </cell>
          <cell r="W320">
            <v>90</v>
          </cell>
          <cell r="X320">
            <v>6928.56</v>
          </cell>
          <cell r="Y320">
            <v>207856.80000000002</v>
          </cell>
          <cell r="Z320">
            <v>207856.80000000002</v>
          </cell>
        </row>
        <row r="321">
          <cell r="C321">
            <v>105939</v>
          </cell>
          <cell r="D321">
            <v>11020</v>
          </cell>
          <cell r="E321" t="str">
            <v>LEÓN</v>
          </cell>
          <cell r="F321">
            <v>110200703</v>
          </cell>
          <cell r="G321" t="str">
            <v>MEDINA</v>
          </cell>
          <cell r="H321" t="str">
            <v>SI</v>
          </cell>
          <cell r="I321">
            <v>1102007034409</v>
          </cell>
          <cell r="J321" t="str">
            <v>NO</v>
          </cell>
          <cell r="K321" t="str">
            <v>BAJO</v>
          </cell>
          <cell r="L321" t="str">
            <v>FISM</v>
          </cell>
          <cell r="M321" t="str">
            <v>VIVIENDA</v>
          </cell>
          <cell r="N321" t="str">
            <v>CALENTADORES SOLARES</v>
          </cell>
          <cell r="O321" t="str">
            <v>CONSTRUCCIÓN</v>
          </cell>
          <cell r="P321" t="str">
            <v>AHORRO EN EL GASTO FAMILIAR</v>
          </cell>
          <cell r="Q321" t="str">
            <v>DIRECTA</v>
          </cell>
          <cell r="R321" t="str">
            <v>CONSTRUCCIÓN SUMINISTRO Y COLOCACION DE CALENTADOR SOLAR EN LA COLONIA SANTA MAGDALENA</v>
          </cell>
          <cell r="S321">
            <v>30</v>
          </cell>
          <cell r="T321" t="str">
            <v>CALENTADORES</v>
          </cell>
          <cell r="U321" t="str">
            <v>JUNIO 2017-DICIEMBRE 2017</v>
          </cell>
          <cell r="V321">
            <v>60</v>
          </cell>
          <cell r="W321">
            <v>90</v>
          </cell>
          <cell r="X321">
            <v>6928.56</v>
          </cell>
          <cell r="Y321">
            <v>207856.80000000002</v>
          </cell>
          <cell r="Z321">
            <v>207856.80000000002</v>
          </cell>
        </row>
        <row r="322">
          <cell r="C322">
            <v>105949</v>
          </cell>
          <cell r="D322">
            <v>11020</v>
          </cell>
          <cell r="E322" t="str">
            <v>LEÓN</v>
          </cell>
          <cell r="F322">
            <v>110200001</v>
          </cell>
          <cell r="G322" t="str">
            <v>LEON DE LOS ALDAMA</v>
          </cell>
          <cell r="H322" t="str">
            <v>SI</v>
          </cell>
          <cell r="I322">
            <v>1102000014184</v>
          </cell>
          <cell r="J322" t="str">
            <v>NO</v>
          </cell>
          <cell r="K322" t="str">
            <v>MUY BAJO</v>
          </cell>
          <cell r="L322" t="str">
            <v>FISM</v>
          </cell>
          <cell r="M322" t="str">
            <v>VIVIENDA</v>
          </cell>
          <cell r="N322" t="str">
            <v>CALENTADORES SOLARES</v>
          </cell>
          <cell r="O322" t="str">
            <v>CONSTRUCCIÓN</v>
          </cell>
          <cell r="P322" t="str">
            <v>AHORRO EN EL GASTO FAMILIAR</v>
          </cell>
          <cell r="Q322" t="str">
            <v>DIRECTA</v>
          </cell>
          <cell r="R322" t="str">
            <v>CONSTRUCCIÓN SUMINISTRO Y COLOCACION DE CALENTADOR SOLAR EN LA COLONIA HACIENDA LOS NARANJOS</v>
          </cell>
          <cell r="S322">
            <v>25</v>
          </cell>
          <cell r="T322" t="str">
            <v>CALENTADORES</v>
          </cell>
          <cell r="U322" t="str">
            <v>JUNIO 2017-DICIEMBRE 2017</v>
          </cell>
          <cell r="V322">
            <v>50</v>
          </cell>
          <cell r="W322">
            <v>75</v>
          </cell>
          <cell r="X322">
            <v>6928.56</v>
          </cell>
          <cell r="Y322">
            <v>173214</v>
          </cell>
          <cell r="Z322">
            <v>173214</v>
          </cell>
        </row>
        <row r="323">
          <cell r="C323">
            <v>105954</v>
          </cell>
          <cell r="D323">
            <v>11020</v>
          </cell>
          <cell r="E323" t="str">
            <v>LEÓN</v>
          </cell>
          <cell r="F323">
            <v>110200001</v>
          </cell>
          <cell r="G323" t="str">
            <v>LEON DE LOS ALDAMA</v>
          </cell>
          <cell r="H323" t="str">
            <v>NO</v>
          </cell>
          <cell r="I323" t="str">
            <v>NO APLICA</v>
          </cell>
          <cell r="J323" t="str">
            <v>SI</v>
          </cell>
          <cell r="K323" t="str">
            <v>MUY BAJO</v>
          </cell>
          <cell r="L323" t="str">
            <v>FISM</v>
          </cell>
          <cell r="M323" t="str">
            <v>VIVIENDA</v>
          </cell>
          <cell r="N323" t="str">
            <v>CALENTADORES SOLARES</v>
          </cell>
          <cell r="O323" t="str">
            <v>CONSTRUCCIÓN</v>
          </cell>
          <cell r="P323" t="str">
            <v>AHORRO EN EL GASTO FAMILIAR</v>
          </cell>
          <cell r="Q323" t="str">
            <v>DIRECTA</v>
          </cell>
          <cell r="R323" t="str">
            <v>CONSTRUCCIÓN SUMINISTRO Y COLOCACION DE CALENTADOR SOLAR EN LA COLONIA RIVERA DE SAN BERNARDO</v>
          </cell>
          <cell r="S323">
            <v>30</v>
          </cell>
          <cell r="T323" t="str">
            <v>CALENTADORES</v>
          </cell>
          <cell r="U323" t="str">
            <v>JUNIO 2017-DICIEMBRE 2017</v>
          </cell>
          <cell r="V323">
            <v>60</v>
          </cell>
          <cell r="W323">
            <v>90</v>
          </cell>
          <cell r="X323">
            <v>6928.56</v>
          </cell>
          <cell r="Y323">
            <v>207856.80000000002</v>
          </cell>
          <cell r="Z323">
            <v>207856.80000000002</v>
          </cell>
        </row>
        <row r="324">
          <cell r="C324">
            <v>105986</v>
          </cell>
          <cell r="D324">
            <v>11020</v>
          </cell>
          <cell r="E324" t="str">
            <v>LEÓN</v>
          </cell>
          <cell r="F324">
            <v>110200001</v>
          </cell>
          <cell r="G324" t="str">
            <v>LEON DE LOS ALDAMA</v>
          </cell>
          <cell r="H324" t="str">
            <v>SI</v>
          </cell>
          <cell r="I324">
            <v>1102000011989</v>
          </cell>
          <cell r="J324" t="str">
            <v>NO</v>
          </cell>
          <cell r="K324" t="str">
            <v>MUY BAJO</v>
          </cell>
          <cell r="L324" t="str">
            <v>FISM</v>
          </cell>
          <cell r="M324" t="str">
            <v>VIVIENDA</v>
          </cell>
          <cell r="N324" t="str">
            <v>CALENTADORES SOLARES</v>
          </cell>
          <cell r="O324" t="str">
            <v>CONSTRUCCIÓN</v>
          </cell>
          <cell r="P324" t="str">
            <v>AHORRO EN EL GASTO FAMILIAR</v>
          </cell>
          <cell r="Q324" t="str">
            <v>DIRECTA</v>
          </cell>
          <cell r="R324" t="str">
            <v>CONSTRUCCIÓN SUMINISTRO Y COLOCACION DE CALENTADOR SOLAR EN LA COLONIA CAÑADA DE ALFARO</v>
          </cell>
          <cell r="S324">
            <v>40</v>
          </cell>
          <cell r="T324" t="str">
            <v>CALENTADORES</v>
          </cell>
          <cell r="U324" t="str">
            <v>JUNIO 2017-DICIEMBRE 2017</v>
          </cell>
          <cell r="V324">
            <v>80</v>
          </cell>
          <cell r="W324">
            <v>120</v>
          </cell>
          <cell r="X324">
            <v>6928.56</v>
          </cell>
          <cell r="Y324">
            <v>277142.40000000002</v>
          </cell>
          <cell r="Z324">
            <v>277142.40000000002</v>
          </cell>
        </row>
        <row r="325">
          <cell r="C325">
            <v>105996</v>
          </cell>
          <cell r="D325">
            <v>11020</v>
          </cell>
          <cell r="E325" t="str">
            <v>LEÓN</v>
          </cell>
          <cell r="F325">
            <v>110200001</v>
          </cell>
          <cell r="G325" t="str">
            <v>LEON DE LOS ALDAMA</v>
          </cell>
          <cell r="H325" t="str">
            <v>SI</v>
          </cell>
          <cell r="I325">
            <v>1102000013909</v>
          </cell>
          <cell r="J325" t="str">
            <v>NO</v>
          </cell>
          <cell r="K325" t="str">
            <v>MUY BAJO</v>
          </cell>
          <cell r="L325" t="str">
            <v>FISM</v>
          </cell>
          <cell r="M325" t="str">
            <v>VIVIENDA</v>
          </cell>
          <cell r="N325" t="str">
            <v>CALENTADORES SOLARES</v>
          </cell>
          <cell r="O325" t="str">
            <v>CONSTRUCCIÓN</v>
          </cell>
          <cell r="P325" t="str">
            <v>AHORRO EN EL GASTO FAMILIAR</v>
          </cell>
          <cell r="Q325" t="str">
            <v>DIRECTA</v>
          </cell>
          <cell r="R325" t="str">
            <v>CONSTRUCCIÓN SUMINISTRO Y COLOCACION DE CALENTADOR SOLAR EN LA COLONIA ANGELES Y MEDINA</v>
          </cell>
          <cell r="S325">
            <v>36</v>
          </cell>
          <cell r="T325" t="str">
            <v>CALENTADORES</v>
          </cell>
          <cell r="U325" t="str">
            <v>JUNIO 2017-DICIEMBRE 2017</v>
          </cell>
          <cell r="V325">
            <v>72</v>
          </cell>
          <cell r="W325">
            <v>108</v>
          </cell>
          <cell r="X325">
            <v>6928.56</v>
          </cell>
          <cell r="Y325">
            <v>249428.16</v>
          </cell>
          <cell r="Z325">
            <v>249428.16</v>
          </cell>
        </row>
        <row r="326">
          <cell r="C326">
            <v>106010</v>
          </cell>
          <cell r="D326">
            <v>11020</v>
          </cell>
          <cell r="E326" t="str">
            <v>LEÓN</v>
          </cell>
          <cell r="F326">
            <v>110200001</v>
          </cell>
          <cell r="G326" t="str">
            <v>LEON DE LOS ALDAMA</v>
          </cell>
          <cell r="H326" t="str">
            <v>SI</v>
          </cell>
          <cell r="I326">
            <v>1102000012953</v>
          </cell>
          <cell r="J326" t="str">
            <v>NO</v>
          </cell>
          <cell r="K326" t="str">
            <v>MUY BAJO</v>
          </cell>
          <cell r="L326" t="str">
            <v>FISM</v>
          </cell>
          <cell r="M326" t="str">
            <v>VIVIENDA</v>
          </cell>
          <cell r="N326" t="str">
            <v>CALENTADORES SOLARES</v>
          </cell>
          <cell r="O326" t="str">
            <v>CONSTRUCCIÓN</v>
          </cell>
          <cell r="P326" t="str">
            <v>AHORRO EN EL GASTO FAMILIAR</v>
          </cell>
          <cell r="Q326" t="str">
            <v>DIRECTA</v>
          </cell>
          <cell r="R326" t="str">
            <v>CONSTRUCCIÓN SUMINISTRO Y COLOCACION DE CALENTADOR SOLAR EN LA COLONIA CARMEN CTM</v>
          </cell>
          <cell r="S326">
            <v>20</v>
          </cell>
          <cell r="T326" t="str">
            <v>CALENTADORES</v>
          </cell>
          <cell r="U326" t="str">
            <v>JUNIO 2017-DICIEMBRE 2017</v>
          </cell>
          <cell r="V326">
            <v>40</v>
          </cell>
          <cell r="W326">
            <v>60</v>
          </cell>
          <cell r="X326">
            <v>6928.56</v>
          </cell>
          <cell r="Y326">
            <v>138571.20000000001</v>
          </cell>
          <cell r="Z326">
            <v>138571.20000000001</v>
          </cell>
        </row>
        <row r="327">
          <cell r="C327">
            <v>106025</v>
          </cell>
          <cell r="D327">
            <v>11020</v>
          </cell>
          <cell r="E327" t="str">
            <v>LEÓN</v>
          </cell>
          <cell r="F327">
            <v>110200001</v>
          </cell>
          <cell r="G327" t="str">
            <v>LEON DE LOS ALDAMA</v>
          </cell>
          <cell r="H327" t="str">
            <v>SI</v>
          </cell>
          <cell r="I327">
            <v>1102000012953</v>
          </cell>
          <cell r="J327" t="str">
            <v>NO</v>
          </cell>
          <cell r="K327" t="str">
            <v>MUY BAJO</v>
          </cell>
          <cell r="L327" t="str">
            <v>FISM</v>
          </cell>
          <cell r="M327" t="str">
            <v>VIVIENDA</v>
          </cell>
          <cell r="N327" t="str">
            <v>CALENTADORES SOLARES</v>
          </cell>
          <cell r="O327" t="str">
            <v>CONSTRUCCIÓN</v>
          </cell>
          <cell r="P327" t="str">
            <v>AHORRO EN EL GASTO FAMILIAR</v>
          </cell>
          <cell r="Q327" t="str">
            <v>DIRECTA</v>
          </cell>
          <cell r="R327" t="str">
            <v>CONSTRUCCIÓN SUMINISTRO Y COLOCACION DE CALENTADOR SOLAR EN LA COLONIA NUEVO AMANECER</v>
          </cell>
          <cell r="S327">
            <v>20</v>
          </cell>
          <cell r="T327" t="str">
            <v>CALENTADORES</v>
          </cell>
          <cell r="U327" t="str">
            <v>JUNIO 2017-DICIEMBRE 2017</v>
          </cell>
          <cell r="V327">
            <v>40</v>
          </cell>
          <cell r="W327">
            <v>60</v>
          </cell>
          <cell r="X327">
            <v>6928.56</v>
          </cell>
          <cell r="Y327">
            <v>138571.20000000001</v>
          </cell>
          <cell r="Z327">
            <v>138571.20000000001</v>
          </cell>
        </row>
        <row r="328">
          <cell r="C328">
            <v>106039</v>
          </cell>
          <cell r="D328">
            <v>11020</v>
          </cell>
          <cell r="E328" t="str">
            <v>LEÓN</v>
          </cell>
          <cell r="F328">
            <v>110200001</v>
          </cell>
          <cell r="G328" t="str">
            <v>LEON DE LOS ALDAMA</v>
          </cell>
          <cell r="H328" t="str">
            <v>SI</v>
          </cell>
          <cell r="I328">
            <v>1102000012934</v>
          </cell>
          <cell r="J328" t="str">
            <v>NO</v>
          </cell>
          <cell r="K328" t="str">
            <v>MUY BAJO</v>
          </cell>
          <cell r="L328" t="str">
            <v>FISM</v>
          </cell>
          <cell r="M328" t="str">
            <v>VIVIENDA</v>
          </cell>
          <cell r="N328" t="str">
            <v>CALENTADORES SOLARES</v>
          </cell>
          <cell r="O328" t="str">
            <v>CONSTRUCCIÓN</v>
          </cell>
          <cell r="P328" t="str">
            <v>AHORRO EN EL GASTO FAMILIAR</v>
          </cell>
          <cell r="Q328" t="str">
            <v>DIRECTA</v>
          </cell>
          <cell r="R328" t="str">
            <v xml:space="preserve">CONSTRUCCIÓN SUMINISTRO Y COLOCACION DE CALENTADOR SOLAR EN LA COLONIA  REVOLUCION </v>
          </cell>
          <cell r="S328">
            <v>50</v>
          </cell>
          <cell r="T328" t="str">
            <v>CALENTADORES</v>
          </cell>
          <cell r="U328" t="str">
            <v>JUNIO 2017-DICIEMBRE 2017</v>
          </cell>
          <cell r="V328">
            <v>100</v>
          </cell>
          <cell r="W328">
            <v>150</v>
          </cell>
          <cell r="X328">
            <v>7012.34</v>
          </cell>
          <cell r="Y328">
            <v>350617</v>
          </cell>
          <cell r="Z328">
            <v>350617</v>
          </cell>
        </row>
        <row r="329">
          <cell r="C329">
            <v>106054</v>
          </cell>
          <cell r="D329">
            <v>11020</v>
          </cell>
          <cell r="E329" t="str">
            <v>LEÓN</v>
          </cell>
          <cell r="F329">
            <v>110200001</v>
          </cell>
          <cell r="G329" t="str">
            <v>LEON DE LOS ALDAMA</v>
          </cell>
          <cell r="H329" t="str">
            <v>SI</v>
          </cell>
          <cell r="I329">
            <v>1102000013218</v>
          </cell>
          <cell r="J329" t="str">
            <v>NO</v>
          </cell>
          <cell r="K329" t="str">
            <v>MUY BAJO</v>
          </cell>
          <cell r="L329" t="str">
            <v>FISM</v>
          </cell>
          <cell r="M329" t="str">
            <v>VIVIENDA</v>
          </cell>
          <cell r="N329" t="str">
            <v>CALENTADORES SOLARES</v>
          </cell>
          <cell r="O329" t="str">
            <v>CONSTRUCCIÓN</v>
          </cell>
          <cell r="P329" t="str">
            <v>AHORRO EN EL GASTO FAMILIAR</v>
          </cell>
          <cell r="Q329" t="str">
            <v>DIRECTA</v>
          </cell>
          <cell r="R329" t="str">
            <v>CONSTRUCCIÓN SUMINISTRO Y COLOCACION DE CALENTADOR SOLAR EN LA COLONIA VALLE DE JEREZ</v>
          </cell>
          <cell r="S329">
            <v>40</v>
          </cell>
          <cell r="T329" t="str">
            <v>CALENTADORES</v>
          </cell>
          <cell r="U329" t="str">
            <v>JUNIO 2017-DICIEMBRE 2017</v>
          </cell>
          <cell r="V329">
            <v>80</v>
          </cell>
          <cell r="W329">
            <v>120</v>
          </cell>
          <cell r="X329">
            <v>6928.56</v>
          </cell>
          <cell r="Y329">
            <v>277142.40000000002</v>
          </cell>
          <cell r="Z329">
            <v>277142.40000000002</v>
          </cell>
        </row>
        <row r="330">
          <cell r="C330">
            <v>106071</v>
          </cell>
          <cell r="D330">
            <v>11020</v>
          </cell>
          <cell r="E330" t="str">
            <v>LEÓN</v>
          </cell>
          <cell r="F330">
            <v>110200001</v>
          </cell>
          <cell r="G330" t="str">
            <v>LEON DE LOS ALDAMA</v>
          </cell>
          <cell r="H330" t="str">
            <v>SI</v>
          </cell>
          <cell r="I330">
            <v>1102000012370</v>
          </cell>
          <cell r="J330" t="str">
            <v>NO</v>
          </cell>
          <cell r="K330" t="str">
            <v>MUY BAJO</v>
          </cell>
          <cell r="L330" t="str">
            <v>FISM</v>
          </cell>
          <cell r="M330" t="str">
            <v>VIVIENDA</v>
          </cell>
          <cell r="N330" t="str">
            <v>CALENTADORES SOLARES</v>
          </cell>
          <cell r="O330" t="str">
            <v>CONSTRUCCIÓN</v>
          </cell>
          <cell r="P330" t="str">
            <v>AHORRO EN EL GASTO FAMILIAR</v>
          </cell>
          <cell r="Q330" t="str">
            <v>DIRECTA</v>
          </cell>
          <cell r="R330" t="str">
            <v>CONSTRUCCIÓN SUMINISTRO Y COLOCACION DE CALENTADOR SOLAR EN LA COLONIA LA GLORIA</v>
          </cell>
          <cell r="S330">
            <v>45</v>
          </cell>
          <cell r="T330" t="str">
            <v>CALENTADORES</v>
          </cell>
          <cell r="U330" t="str">
            <v>JUNIO 2017-DICIEMBRE 2017</v>
          </cell>
          <cell r="V330">
            <v>90</v>
          </cell>
          <cell r="W330">
            <v>135</v>
          </cell>
          <cell r="X330">
            <v>6928.56</v>
          </cell>
          <cell r="Y330">
            <v>311785.2</v>
          </cell>
          <cell r="Z330">
            <v>311785.2</v>
          </cell>
        </row>
        <row r="331">
          <cell r="C331">
            <v>106138</v>
          </cell>
          <cell r="D331">
            <v>11020</v>
          </cell>
          <cell r="E331" t="str">
            <v>LEÓN</v>
          </cell>
          <cell r="F331">
            <v>110200001</v>
          </cell>
          <cell r="G331" t="str">
            <v>LEON DE LOS ALDAMA</v>
          </cell>
          <cell r="H331" t="str">
            <v>SI</v>
          </cell>
          <cell r="I331">
            <v>1102000012370</v>
          </cell>
          <cell r="J331" t="str">
            <v>NO</v>
          </cell>
          <cell r="K331" t="str">
            <v>MUY BAJO</v>
          </cell>
          <cell r="L331" t="str">
            <v>FISM</v>
          </cell>
          <cell r="M331" t="str">
            <v>VIVIENDA</v>
          </cell>
          <cell r="N331" t="str">
            <v>CALENTADORES SOLARES</v>
          </cell>
          <cell r="O331" t="str">
            <v>CONSTRUCCIÓN</v>
          </cell>
          <cell r="P331" t="str">
            <v>AHORRO EN EL GASTO FAMILIAR</v>
          </cell>
          <cell r="Q331" t="str">
            <v>DIRECTA</v>
          </cell>
          <cell r="R331" t="str">
            <v>CONSTRUCCIÓN SUMINISTRO Y COLOCACION DE CALENTADOR SOLAR EN LA COLONIA  POPULAR POLANCO</v>
          </cell>
          <cell r="S331">
            <v>50</v>
          </cell>
          <cell r="T331" t="str">
            <v>CALENTADORES</v>
          </cell>
          <cell r="U331" t="str">
            <v>JUNIO 2017-DICIEMBRE 2017</v>
          </cell>
          <cell r="V331">
            <v>100</v>
          </cell>
          <cell r="W331">
            <v>150</v>
          </cell>
          <cell r="X331">
            <v>6928.56</v>
          </cell>
          <cell r="Y331">
            <v>346428</v>
          </cell>
          <cell r="Z331">
            <v>346428</v>
          </cell>
        </row>
        <row r="332">
          <cell r="C332">
            <v>106200</v>
          </cell>
          <cell r="D332">
            <v>11020</v>
          </cell>
          <cell r="E332" t="str">
            <v>LEÓN</v>
          </cell>
          <cell r="F332">
            <v>110200001</v>
          </cell>
          <cell r="G332" t="str">
            <v>LEON DE LOS ALDAMA</v>
          </cell>
          <cell r="H332" t="str">
            <v>SI</v>
          </cell>
          <cell r="I332">
            <v>1102000012370</v>
          </cell>
          <cell r="J332" t="str">
            <v>NO</v>
          </cell>
          <cell r="K332" t="str">
            <v>MUY BAJO</v>
          </cell>
          <cell r="L332" t="str">
            <v>FISM</v>
          </cell>
          <cell r="M332" t="str">
            <v>VIVIENDA</v>
          </cell>
          <cell r="N332" t="str">
            <v>CALENTADORES SOLARES</v>
          </cell>
          <cell r="O332" t="str">
            <v>CONSTRUCCIÓN</v>
          </cell>
          <cell r="P332" t="str">
            <v>AHORRO EN EL GASTO FAMILIAR</v>
          </cell>
          <cell r="Q332" t="str">
            <v>DIRECTA</v>
          </cell>
          <cell r="R332" t="str">
            <v>CONSTRUCCIÓN SUMINISTRO Y COLOCACION DE CALENTADOR SOLAR EN LA COLONIA MARIA DE LA LUZ</v>
          </cell>
          <cell r="S332">
            <v>51</v>
          </cell>
          <cell r="T332" t="str">
            <v>CALENTADORES</v>
          </cell>
          <cell r="U332" t="str">
            <v>JUNIO 2017-DICIEMBRE 2017</v>
          </cell>
          <cell r="V332">
            <v>102</v>
          </cell>
          <cell r="W332">
            <v>153</v>
          </cell>
          <cell r="X332">
            <v>6928.56</v>
          </cell>
          <cell r="Y332">
            <v>353356.56</v>
          </cell>
          <cell r="Z332">
            <v>353356.56</v>
          </cell>
        </row>
        <row r="333">
          <cell r="C333">
            <v>106239</v>
          </cell>
          <cell r="D333">
            <v>11020</v>
          </cell>
          <cell r="E333" t="str">
            <v>LEÓN</v>
          </cell>
          <cell r="F333">
            <v>110200001</v>
          </cell>
          <cell r="G333" t="str">
            <v>LEON DE LOS ALDAMA</v>
          </cell>
          <cell r="H333" t="str">
            <v>SI</v>
          </cell>
          <cell r="I333">
            <v>1102000011936</v>
          </cell>
          <cell r="J333" t="str">
            <v>NO</v>
          </cell>
          <cell r="K333" t="str">
            <v>MUY BAJO</v>
          </cell>
          <cell r="L333" t="str">
            <v>FISM</v>
          </cell>
          <cell r="M333" t="str">
            <v>VIVIENDA</v>
          </cell>
          <cell r="N333" t="str">
            <v>CALENTADORES SOLARES</v>
          </cell>
          <cell r="O333" t="str">
            <v>CONSTRUCCIÓN</v>
          </cell>
          <cell r="P333" t="str">
            <v>AHORRO EN EL GASTO FAMILIAR</v>
          </cell>
          <cell r="Q333" t="str">
            <v>DIRECTA</v>
          </cell>
          <cell r="R333" t="str">
            <v>CONSTRUCCIÓN SUMINISTRO Y COLOCACION DE CALENTADOR SOLAR EN LA COLONIA  LOMAS DE JEREZ</v>
          </cell>
          <cell r="S333">
            <v>30</v>
          </cell>
          <cell r="T333" t="str">
            <v>CALENTADORES</v>
          </cell>
          <cell r="U333" t="str">
            <v>JUNIO 2017-DICIEMBRE 2017</v>
          </cell>
          <cell r="V333">
            <v>60</v>
          </cell>
          <cell r="W333">
            <v>90</v>
          </cell>
          <cell r="X333">
            <v>6928.56</v>
          </cell>
          <cell r="Y333">
            <v>207856.80000000002</v>
          </cell>
          <cell r="Z333">
            <v>207856.80000000002</v>
          </cell>
        </row>
        <row r="334">
          <cell r="C334">
            <v>106255</v>
          </cell>
          <cell r="D334">
            <v>11020</v>
          </cell>
          <cell r="E334" t="str">
            <v>LEÓN</v>
          </cell>
          <cell r="F334">
            <v>110200001</v>
          </cell>
          <cell r="G334" t="str">
            <v>LEON DE LOS ALDAMA</v>
          </cell>
          <cell r="H334" t="str">
            <v>SI</v>
          </cell>
          <cell r="I334">
            <v>1102000013275</v>
          </cell>
          <cell r="J334" t="str">
            <v>NO</v>
          </cell>
          <cell r="K334" t="str">
            <v>MUY BAJO</v>
          </cell>
          <cell r="L334" t="str">
            <v>FISM</v>
          </cell>
          <cell r="M334" t="str">
            <v>VIVIENDA</v>
          </cell>
          <cell r="N334" t="str">
            <v>CALENTADORES SOLARES</v>
          </cell>
          <cell r="O334" t="str">
            <v>CONSTRUCCIÓN</v>
          </cell>
          <cell r="P334" t="str">
            <v>AHORRO EN EL GASTO FAMILIAR</v>
          </cell>
          <cell r="Q334" t="str">
            <v>DIRECTA</v>
          </cell>
          <cell r="R334" t="str">
            <v>CONSTRUCCIÓN SUMINISTRO Y COLOCACION DE CALENTADOR SOLAR EN LA COLONIA  LAS TORRES</v>
          </cell>
          <cell r="S334">
            <v>36</v>
          </cell>
          <cell r="T334" t="str">
            <v>CALENTADORES</v>
          </cell>
          <cell r="U334" t="str">
            <v>JUNIO 2017-DICIEMBRE 2017</v>
          </cell>
          <cell r="V334">
            <v>72</v>
          </cell>
          <cell r="W334">
            <v>108</v>
          </cell>
          <cell r="X334">
            <v>6928.56</v>
          </cell>
          <cell r="Y334">
            <v>249428.16</v>
          </cell>
          <cell r="Z334">
            <v>249428.16</v>
          </cell>
        </row>
        <row r="335">
          <cell r="C335">
            <v>106276</v>
          </cell>
          <cell r="D335">
            <v>11020</v>
          </cell>
          <cell r="E335" t="str">
            <v>LEÓN</v>
          </cell>
          <cell r="F335">
            <v>110200001</v>
          </cell>
          <cell r="G335" t="str">
            <v>LEON DE LOS ALDAMA</v>
          </cell>
          <cell r="H335" t="str">
            <v>SI</v>
          </cell>
          <cell r="I335">
            <v>1102000013222</v>
          </cell>
          <cell r="J335" t="str">
            <v>NO</v>
          </cell>
          <cell r="K335" t="str">
            <v>MUY BAJO</v>
          </cell>
          <cell r="L335" t="str">
            <v>FISM</v>
          </cell>
          <cell r="M335" t="str">
            <v>VIVIENDA</v>
          </cell>
          <cell r="N335" t="str">
            <v>CALENTADORES SOLARES</v>
          </cell>
          <cell r="O335" t="str">
            <v>CONSTRUCCIÓN</v>
          </cell>
          <cell r="P335" t="str">
            <v>AHORRO EN EL GASTO FAMILIAR</v>
          </cell>
          <cell r="Q335" t="str">
            <v>DIRECTA</v>
          </cell>
          <cell r="R335" t="str">
            <v>CONSTRUCCIÓN SUMINISTRO Y COLOCACION DE CALENTADOR SOLAR EN LA COLONIA  JESÚS MARÍA</v>
          </cell>
          <cell r="S335">
            <v>13</v>
          </cell>
          <cell r="T335" t="str">
            <v>CALENTADORES</v>
          </cell>
          <cell r="U335" t="str">
            <v>JUNIO 2017-DICIEMBRE 2017</v>
          </cell>
          <cell r="V335">
            <v>26</v>
          </cell>
          <cell r="W335">
            <v>39</v>
          </cell>
          <cell r="X335">
            <v>6928.5599999999995</v>
          </cell>
          <cell r="Y335">
            <v>90071.28</v>
          </cell>
          <cell r="Z335">
            <v>90071.28</v>
          </cell>
        </row>
        <row r="336">
          <cell r="C336">
            <v>106308</v>
          </cell>
          <cell r="D336">
            <v>11020</v>
          </cell>
          <cell r="E336" t="str">
            <v>LEÓN</v>
          </cell>
          <cell r="F336">
            <v>110200001</v>
          </cell>
          <cell r="G336" t="str">
            <v>LEON DE LOS ALDAMA</v>
          </cell>
          <cell r="H336" t="str">
            <v>SI</v>
          </cell>
          <cell r="I336">
            <v>1102000012332</v>
          </cell>
          <cell r="J336" t="str">
            <v>NO</v>
          </cell>
          <cell r="K336" t="str">
            <v>MUY BAJO</v>
          </cell>
          <cell r="L336" t="str">
            <v>FISM</v>
          </cell>
          <cell r="M336" t="str">
            <v>VIVIENDA</v>
          </cell>
          <cell r="N336" t="str">
            <v>CALENTADORES SOLARES</v>
          </cell>
          <cell r="O336" t="str">
            <v>CONSTRUCCIÓN</v>
          </cell>
          <cell r="P336" t="str">
            <v>AHORRO EN EL GASTO FAMILIAR</v>
          </cell>
          <cell r="Q336" t="str">
            <v>DIRECTA</v>
          </cell>
          <cell r="R336" t="str">
            <v>CONSTRUCCIÓN SUMINISTRO Y COLOCACION DE CALENTADOR SOLAR EN LA COLONIA  REFUGIO DE SAN JOSE</v>
          </cell>
          <cell r="S336">
            <v>50</v>
          </cell>
          <cell r="T336" t="str">
            <v>CALENTADORES</v>
          </cell>
          <cell r="U336" t="str">
            <v>JUNIO 2017-DICIEMBRE 2017</v>
          </cell>
          <cell r="V336">
            <v>100</v>
          </cell>
          <cell r="W336">
            <v>150</v>
          </cell>
          <cell r="X336">
            <v>6928.56</v>
          </cell>
          <cell r="Y336">
            <v>346428</v>
          </cell>
          <cell r="Z336">
            <v>346428</v>
          </cell>
        </row>
        <row r="337">
          <cell r="C337">
            <v>106335</v>
          </cell>
          <cell r="D337">
            <v>11020</v>
          </cell>
          <cell r="E337" t="str">
            <v>LEÓN</v>
          </cell>
          <cell r="F337">
            <v>110200001</v>
          </cell>
          <cell r="G337" t="str">
            <v>LEON DE LOS ALDAMA</v>
          </cell>
          <cell r="H337" t="str">
            <v>SI</v>
          </cell>
          <cell r="I337">
            <v>1102000012351</v>
          </cell>
          <cell r="J337" t="str">
            <v>NO</v>
          </cell>
          <cell r="K337" t="str">
            <v>MUY BAJO</v>
          </cell>
          <cell r="L337" t="str">
            <v>FISM</v>
          </cell>
          <cell r="M337" t="str">
            <v>VIVIENDA</v>
          </cell>
          <cell r="N337" t="str">
            <v>CALENTADORES SOLARES</v>
          </cell>
          <cell r="O337" t="str">
            <v>CONSTRUCCIÓN</v>
          </cell>
          <cell r="P337" t="str">
            <v>AHORRO EN EL GASTO FAMILIAR</v>
          </cell>
          <cell r="Q337" t="str">
            <v>DIRECTA</v>
          </cell>
          <cell r="R337" t="str">
            <v>CONSTRUCCIÓN SUMINISTRO Y COLOCACION DE CALENTADOR SOLAR EN LA COLONIA  LA LIBERTAD</v>
          </cell>
          <cell r="S337">
            <v>40</v>
          </cell>
          <cell r="T337" t="str">
            <v>CALENTADORES</v>
          </cell>
          <cell r="U337" t="str">
            <v>JUNIO 2017-DICIEMBRE 2017</v>
          </cell>
          <cell r="V337">
            <v>80</v>
          </cell>
          <cell r="W337">
            <v>120</v>
          </cell>
          <cell r="X337">
            <v>6928.56</v>
          </cell>
          <cell r="Y337">
            <v>277142.40000000002</v>
          </cell>
          <cell r="Z337">
            <v>277142.40000000002</v>
          </cell>
        </row>
        <row r="338">
          <cell r="C338">
            <v>106349</v>
          </cell>
          <cell r="D338">
            <v>11020</v>
          </cell>
          <cell r="E338" t="str">
            <v>LEÓN</v>
          </cell>
          <cell r="F338">
            <v>110200001</v>
          </cell>
          <cell r="G338" t="str">
            <v>LEON DE LOS ALDAMA</v>
          </cell>
          <cell r="H338" t="str">
            <v>SI</v>
          </cell>
          <cell r="I338">
            <v>1102000012347</v>
          </cell>
          <cell r="J338" t="str">
            <v>NO</v>
          </cell>
          <cell r="K338" t="str">
            <v>MUY BAJO</v>
          </cell>
          <cell r="L338" t="str">
            <v>FISM</v>
          </cell>
          <cell r="M338" t="str">
            <v>VIVIENDA</v>
          </cell>
          <cell r="N338" t="str">
            <v>CALENTADORES SOLARES</v>
          </cell>
          <cell r="O338" t="str">
            <v>CONSTRUCCIÓN</v>
          </cell>
          <cell r="P338" t="str">
            <v>AHORRO EN EL GASTO FAMILIAR</v>
          </cell>
          <cell r="Q338" t="str">
            <v>DIRECTA</v>
          </cell>
          <cell r="R338" t="str">
            <v>CONSTRUCCIÓN SUMINISTRO Y COLOCACION DE CALENTADOR SOLAR EN LA COLONIA  VALLE DE SAN JOSE</v>
          </cell>
          <cell r="S338">
            <v>70</v>
          </cell>
          <cell r="T338" t="str">
            <v>CALENTADORES</v>
          </cell>
          <cell r="U338" t="str">
            <v>JUNIO 2017-DICIEMBRE 2017</v>
          </cell>
          <cell r="V338">
            <v>140</v>
          </cell>
          <cell r="W338">
            <v>210</v>
          </cell>
          <cell r="X338">
            <v>6928.56</v>
          </cell>
          <cell r="Y338">
            <v>484999.2</v>
          </cell>
          <cell r="Z338">
            <v>484999.2</v>
          </cell>
        </row>
        <row r="339">
          <cell r="C339">
            <v>106376</v>
          </cell>
          <cell r="D339">
            <v>11020</v>
          </cell>
          <cell r="E339" t="str">
            <v>LEÓN</v>
          </cell>
          <cell r="F339">
            <v>110200001</v>
          </cell>
          <cell r="G339" t="str">
            <v>LEON DE LOS ALDAMA</v>
          </cell>
          <cell r="H339" t="str">
            <v>SI</v>
          </cell>
          <cell r="I339">
            <v>1102000012385</v>
          </cell>
          <cell r="J339" t="str">
            <v>NO</v>
          </cell>
          <cell r="K339" t="str">
            <v>MUY BAJO</v>
          </cell>
          <cell r="L339" t="str">
            <v>FISM</v>
          </cell>
          <cell r="M339" t="str">
            <v>VIVIENDA</v>
          </cell>
          <cell r="N339" t="str">
            <v>CALENTADORES SOLARES</v>
          </cell>
          <cell r="O339" t="str">
            <v>CONSTRUCCIÓN</v>
          </cell>
          <cell r="P339" t="str">
            <v>AHORRO EN EL GASTO FAMILIAR</v>
          </cell>
          <cell r="Q339" t="str">
            <v>DIRECTA</v>
          </cell>
          <cell r="R339" t="str">
            <v>CONSTRUCCIÓN SUMINISTRO Y COLOCACION DE CALENTADOR SOLAR EN LA COLONIA DIEZ DE MAYO</v>
          </cell>
          <cell r="S339">
            <v>50</v>
          </cell>
          <cell r="T339" t="str">
            <v>CALENTADORES</v>
          </cell>
          <cell r="U339" t="str">
            <v>JUNIO 2017-DICIEMBRE 2017</v>
          </cell>
          <cell r="V339">
            <v>100</v>
          </cell>
          <cell r="W339">
            <v>150</v>
          </cell>
          <cell r="X339">
            <v>6928.56</v>
          </cell>
          <cell r="Y339">
            <v>346428</v>
          </cell>
          <cell r="Z339">
            <v>346428</v>
          </cell>
        </row>
        <row r="340">
          <cell r="C340">
            <v>106399</v>
          </cell>
          <cell r="D340">
            <v>11020</v>
          </cell>
          <cell r="E340" t="str">
            <v>LEÓN</v>
          </cell>
          <cell r="F340">
            <v>110200458</v>
          </cell>
          <cell r="G340" t="str">
            <v>SAN NICOLAS DE LOS GONZÁLEZ</v>
          </cell>
          <cell r="H340" t="str">
            <v>SI</v>
          </cell>
          <cell r="I340">
            <v>1102004586316</v>
          </cell>
          <cell r="J340" t="str">
            <v>NO</v>
          </cell>
          <cell r="K340" t="str">
            <v>BAJO</v>
          </cell>
          <cell r="L340" t="str">
            <v>FISM</v>
          </cell>
          <cell r="M340" t="str">
            <v>VIVIENDA</v>
          </cell>
          <cell r="N340" t="str">
            <v>CALENTADORES SOLARES</v>
          </cell>
          <cell r="O340" t="str">
            <v>CONSTRUCCIÓN</v>
          </cell>
          <cell r="P340" t="str">
            <v>AHORRO EN EL GASTO FAMILIAR</v>
          </cell>
          <cell r="Q340" t="str">
            <v>DIRECTA</v>
          </cell>
          <cell r="R340" t="str">
            <v>CONSTRUCCIÓN SUMINISTRO Y COLOCACION DE CALENTADOR SOLAR EN LA COLONIA  SAN NICOLAS DE LOS GONZALEZ</v>
          </cell>
          <cell r="S340">
            <v>15</v>
          </cell>
          <cell r="T340" t="str">
            <v>CALENTADORES</v>
          </cell>
          <cell r="U340" t="str">
            <v>JUNIO 2017-DICIEMBRE 2017</v>
          </cell>
          <cell r="V340">
            <v>30</v>
          </cell>
          <cell r="W340">
            <v>45</v>
          </cell>
          <cell r="X340">
            <v>6928.56</v>
          </cell>
          <cell r="Y340">
            <v>103928.40000000001</v>
          </cell>
          <cell r="Z340">
            <v>103928.40000000001</v>
          </cell>
        </row>
        <row r="341">
          <cell r="C341">
            <v>106411</v>
          </cell>
          <cell r="D341">
            <v>11020</v>
          </cell>
          <cell r="E341" t="str">
            <v>LEÓN</v>
          </cell>
          <cell r="F341">
            <v>110200001</v>
          </cell>
          <cell r="G341" t="str">
            <v>LEON DE LOS ALDAMA</v>
          </cell>
          <cell r="H341" t="str">
            <v>SI</v>
          </cell>
          <cell r="I341">
            <v>1102000012046</v>
          </cell>
          <cell r="J341" t="str">
            <v>NO</v>
          </cell>
          <cell r="K341" t="str">
            <v>MUY BAJO</v>
          </cell>
          <cell r="L341" t="str">
            <v>FISM</v>
          </cell>
          <cell r="M341" t="str">
            <v>VIVIENDA</v>
          </cell>
          <cell r="N341" t="str">
            <v>CALENTADORES SOLARES</v>
          </cell>
          <cell r="O341" t="str">
            <v>CONSTRUCCIÓN</v>
          </cell>
          <cell r="P341" t="str">
            <v>AHORRO EN EL GASTO FAMILIAR</v>
          </cell>
          <cell r="Q341" t="str">
            <v>DIRECTA</v>
          </cell>
          <cell r="R341" t="str">
            <v xml:space="preserve">CONSTRUCCIÓN SUMINISTRO Y COLOCACION DE CALENTADOR SOLAR EN LA COLONIA RIBERA DE LA PRESA </v>
          </cell>
          <cell r="S341">
            <v>230</v>
          </cell>
          <cell r="T341" t="str">
            <v>CALENTADORES</v>
          </cell>
          <cell r="U341" t="str">
            <v>JUNIO 2017-DICIEMBRE 2017</v>
          </cell>
          <cell r="V341">
            <v>460</v>
          </cell>
          <cell r="W341">
            <v>690</v>
          </cell>
          <cell r="X341">
            <v>6928.56</v>
          </cell>
          <cell r="Y341">
            <v>1593568.8</v>
          </cell>
          <cell r="Z341">
            <v>1593568.8</v>
          </cell>
        </row>
        <row r="342">
          <cell r="C342">
            <v>106423</v>
          </cell>
          <cell r="D342">
            <v>11020</v>
          </cell>
          <cell r="E342" t="str">
            <v>LEÓN</v>
          </cell>
          <cell r="F342">
            <v>110200001</v>
          </cell>
          <cell r="G342" t="str">
            <v>LEON DE LOS ALDAMA</v>
          </cell>
          <cell r="H342" t="str">
            <v>SI</v>
          </cell>
          <cell r="I342">
            <v>1102000014767</v>
          </cell>
          <cell r="J342" t="str">
            <v>NO</v>
          </cell>
          <cell r="K342" t="str">
            <v>MUY BAJO</v>
          </cell>
          <cell r="L342" t="str">
            <v>FISM</v>
          </cell>
          <cell r="M342" t="str">
            <v>VIVIENDA</v>
          </cell>
          <cell r="N342" t="str">
            <v>CALENTADORES SOLARES</v>
          </cell>
          <cell r="O342" t="str">
            <v>CONSTRUCCIÓN</v>
          </cell>
          <cell r="P342" t="str">
            <v>AHORRO EN EL GASTO FAMILIAR</v>
          </cell>
          <cell r="Q342" t="str">
            <v>DIRECTA</v>
          </cell>
          <cell r="R342" t="str">
            <v xml:space="preserve">CONSTRUCCIÓN SUMINISTRO Y COLOCACION DE CALENTADOR SOLAR EN LA COLONIA  MARAVILLAS </v>
          </cell>
          <cell r="S342">
            <v>140</v>
          </cell>
          <cell r="T342" t="str">
            <v>CALENTADORES</v>
          </cell>
          <cell r="U342" t="str">
            <v>JUNIO 2017-DICIEMBRE 2017</v>
          </cell>
          <cell r="V342">
            <v>280</v>
          </cell>
          <cell r="W342">
            <v>420</v>
          </cell>
          <cell r="X342">
            <v>6928.56</v>
          </cell>
          <cell r="Y342">
            <v>969998.4</v>
          </cell>
          <cell r="Z342">
            <v>969998.4</v>
          </cell>
        </row>
        <row r="343">
          <cell r="C343">
            <v>106449</v>
          </cell>
          <cell r="D343">
            <v>11020</v>
          </cell>
          <cell r="E343" t="str">
            <v>LEÓN</v>
          </cell>
          <cell r="F343">
            <v>110200001</v>
          </cell>
          <cell r="G343" t="str">
            <v>LEON DE LOS ALDAMA</v>
          </cell>
          <cell r="H343" t="str">
            <v>SI</v>
          </cell>
          <cell r="I343">
            <v>1102000013059</v>
          </cell>
          <cell r="J343" t="str">
            <v>NO</v>
          </cell>
          <cell r="K343" t="str">
            <v>MUY BAJO</v>
          </cell>
          <cell r="L343" t="str">
            <v>FISM</v>
          </cell>
          <cell r="M343" t="str">
            <v>VIVIENDA</v>
          </cell>
          <cell r="N343" t="str">
            <v>CALENTADORES SOLARES</v>
          </cell>
          <cell r="O343" t="str">
            <v>CONSTRUCCIÓN</v>
          </cell>
          <cell r="P343" t="str">
            <v>AHORRO EN EL GASTO FAMILIAR</v>
          </cell>
          <cell r="Q343" t="str">
            <v>DIRECTA</v>
          </cell>
          <cell r="R343" t="str">
            <v>CONSTRUCCIÓN SUMINISTRO Y COLOCACION DE CALENTADOR SOLAR EN LA COLONIA  PRESIDENTES DE MEXICO</v>
          </cell>
          <cell r="S343">
            <v>50</v>
          </cell>
          <cell r="T343" t="str">
            <v>CALENTADORES</v>
          </cell>
          <cell r="U343" t="str">
            <v>JUNIO 2017-DICIEMBRE 2017</v>
          </cell>
          <cell r="V343">
            <v>100</v>
          </cell>
          <cell r="W343">
            <v>150</v>
          </cell>
          <cell r="X343">
            <v>6928.56</v>
          </cell>
          <cell r="Y343">
            <v>346428</v>
          </cell>
          <cell r="Z343">
            <v>346428</v>
          </cell>
        </row>
        <row r="344">
          <cell r="C344">
            <v>106457</v>
          </cell>
          <cell r="D344">
            <v>11020</v>
          </cell>
          <cell r="E344" t="str">
            <v>LEÓN</v>
          </cell>
          <cell r="F344">
            <v>110200001</v>
          </cell>
          <cell r="G344" t="str">
            <v>LEON DE LOS ALDAMA</v>
          </cell>
          <cell r="H344" t="str">
            <v>SI</v>
          </cell>
          <cell r="I344">
            <v>1102000010336</v>
          </cell>
          <cell r="J344" t="str">
            <v>NO</v>
          </cell>
          <cell r="K344" t="str">
            <v>MUY BAJO</v>
          </cell>
          <cell r="L344" t="str">
            <v>FISM</v>
          </cell>
          <cell r="M344" t="str">
            <v>VIVIENDA</v>
          </cell>
          <cell r="N344" t="str">
            <v>CALENTADORES SOLARES</v>
          </cell>
          <cell r="O344" t="str">
            <v>CONSTRUCCIÓN</v>
          </cell>
          <cell r="P344" t="str">
            <v>AHORRO EN EL GASTO FAMILIAR</v>
          </cell>
          <cell r="Q344" t="str">
            <v>DIRECTA</v>
          </cell>
          <cell r="R344" t="str">
            <v>CONSTRUCCIÓN SUMINISTRO Y COLOCACION DE CALENTADOR SOLAR EN LA COLONIA  SAN FELIPE DE JESUS</v>
          </cell>
          <cell r="S344">
            <v>140</v>
          </cell>
          <cell r="T344" t="str">
            <v>CALENTADORES</v>
          </cell>
          <cell r="U344" t="str">
            <v>JUNIO 2017-DICIEMBRE 2017</v>
          </cell>
          <cell r="V344">
            <v>280</v>
          </cell>
          <cell r="W344">
            <v>420</v>
          </cell>
          <cell r="X344">
            <v>6928.56</v>
          </cell>
          <cell r="Y344">
            <v>969998.4</v>
          </cell>
          <cell r="Z344">
            <v>969998.4</v>
          </cell>
        </row>
        <row r="345">
          <cell r="C345">
            <v>106474</v>
          </cell>
          <cell r="D345">
            <v>11020</v>
          </cell>
          <cell r="E345" t="str">
            <v>LEÓN</v>
          </cell>
          <cell r="F345">
            <v>110200001</v>
          </cell>
          <cell r="G345" t="str">
            <v>LEON DE LOS ALDAMA</v>
          </cell>
          <cell r="H345" t="str">
            <v>SI</v>
          </cell>
          <cell r="I345">
            <v>1102000013966</v>
          </cell>
          <cell r="J345" t="str">
            <v>NO</v>
          </cell>
          <cell r="K345" t="str">
            <v>MUY BAJO</v>
          </cell>
          <cell r="L345" t="str">
            <v>FISM</v>
          </cell>
          <cell r="M345" t="str">
            <v>VIVIENDA</v>
          </cell>
          <cell r="N345" t="str">
            <v>CALENTADORES SOLARES</v>
          </cell>
          <cell r="O345" t="str">
            <v>CONSTRUCCIÓN</v>
          </cell>
          <cell r="P345" t="str">
            <v>AHORRO EN EL GASTO FAMILIAR</v>
          </cell>
          <cell r="Q345" t="str">
            <v>DIRECTA</v>
          </cell>
          <cell r="R345" t="str">
            <v>CONSTRUCCIÓN SUMINISTRO Y COLOCACION DE CALENTADOR SOLAR EN LA COLONIA  DESARROLLO EL POTRERO</v>
          </cell>
          <cell r="S345">
            <v>50</v>
          </cell>
          <cell r="T345" t="str">
            <v>CALENTADORES</v>
          </cell>
          <cell r="U345" t="str">
            <v>JUNIO 2017-DICIEMBRE 2017</v>
          </cell>
          <cell r="V345">
            <v>100</v>
          </cell>
          <cell r="W345">
            <v>150</v>
          </cell>
          <cell r="X345">
            <v>7006.8011999999999</v>
          </cell>
          <cell r="Y345">
            <v>350340.06</v>
          </cell>
          <cell r="Z345">
            <v>350340.06</v>
          </cell>
        </row>
        <row r="346">
          <cell r="C346">
            <v>115100</v>
          </cell>
          <cell r="D346">
            <v>11020</v>
          </cell>
          <cell r="E346" t="str">
            <v>LEÓN</v>
          </cell>
          <cell r="F346">
            <v>110200001</v>
          </cell>
          <cell r="G346" t="str">
            <v>LEON DE LOS ALDAMA</v>
          </cell>
          <cell r="H346" t="str">
            <v>SI</v>
          </cell>
          <cell r="I346">
            <v>1102000013082</v>
          </cell>
          <cell r="J346" t="str">
            <v>NO</v>
          </cell>
          <cell r="K346" t="str">
            <v>MUY BAJO</v>
          </cell>
          <cell r="L346" t="str">
            <v>FISM</v>
          </cell>
          <cell r="M346" t="str">
            <v>VIVIENDA</v>
          </cell>
          <cell r="N346" t="str">
            <v>TECHO FIRME</v>
          </cell>
          <cell r="O346" t="str">
            <v>CONSTRUCCIÓN</v>
          </cell>
          <cell r="P346" t="str">
            <v>CALIDAD Y ESPACIOS DE LA VIVIENDA</v>
          </cell>
          <cell r="Q346" t="str">
            <v>DIRECTA</v>
          </cell>
          <cell r="R346" t="str">
            <v>CONSTRUCCIÓN DE TECHO FIRME EN LA COLONIA CAÑÓN DE LA INDIA</v>
          </cell>
          <cell r="S346">
            <v>12</v>
          </cell>
          <cell r="T346" t="str">
            <v xml:space="preserve">METROS CUADRADOS </v>
          </cell>
          <cell r="U346" t="str">
            <v>JUNIO 2017-DICIEMBRE 2017</v>
          </cell>
          <cell r="V346">
            <v>2</v>
          </cell>
          <cell r="W346">
            <v>3</v>
          </cell>
          <cell r="X346">
            <v>1741.24</v>
          </cell>
          <cell r="Y346">
            <v>20894.88</v>
          </cell>
          <cell r="Z346">
            <v>20894.88</v>
          </cell>
        </row>
        <row r="347">
          <cell r="C347">
            <v>116219</v>
          </cell>
          <cell r="D347">
            <v>11020</v>
          </cell>
          <cell r="E347" t="str">
            <v>LEÓN</v>
          </cell>
          <cell r="F347">
            <v>110200001</v>
          </cell>
          <cell r="G347" t="str">
            <v>LEON DE LOS ALDAMA</v>
          </cell>
          <cell r="H347" t="str">
            <v>SI</v>
          </cell>
          <cell r="I347">
            <v>1102000012120</v>
          </cell>
          <cell r="J347" t="str">
            <v>NO</v>
          </cell>
          <cell r="K347" t="str">
            <v>MUY BAJO</v>
          </cell>
          <cell r="L347" t="str">
            <v>FISM</v>
          </cell>
          <cell r="M347" t="str">
            <v>VIVIENDA</v>
          </cell>
          <cell r="N347" t="str">
            <v>TECHO FIRME</v>
          </cell>
          <cell r="O347" t="str">
            <v>CONSTRUCCIÓN</v>
          </cell>
          <cell r="P347" t="str">
            <v>CALIDAD Y ESPACIOS DE LA VIVIENDA</v>
          </cell>
          <cell r="Q347" t="str">
            <v>DIRECTA</v>
          </cell>
          <cell r="R347" t="str">
            <v>CONSTRUCCIÓN DE TECHO FIRME EN LA COLONIA ECHEVESTE</v>
          </cell>
          <cell r="S347">
            <v>20</v>
          </cell>
          <cell r="T347" t="str">
            <v xml:space="preserve">METROS CUADRADOS </v>
          </cell>
          <cell r="U347" t="str">
            <v>JUNIO 2017-DICIEMBRE 2017</v>
          </cell>
          <cell r="V347">
            <v>2</v>
          </cell>
          <cell r="W347">
            <v>3</v>
          </cell>
          <cell r="X347">
            <v>1741.2400000000002</v>
          </cell>
          <cell r="Y347">
            <v>34824.800000000003</v>
          </cell>
          <cell r="Z347">
            <v>34824.800000000003</v>
          </cell>
        </row>
        <row r="348">
          <cell r="C348">
            <v>116224</v>
          </cell>
          <cell r="D348">
            <v>11020</v>
          </cell>
          <cell r="E348" t="str">
            <v>LEÓN</v>
          </cell>
          <cell r="F348">
            <v>110200001</v>
          </cell>
          <cell r="G348" t="str">
            <v>LEON DE LOS ALDAMA</v>
          </cell>
          <cell r="H348" t="str">
            <v>SI</v>
          </cell>
          <cell r="I348">
            <v>1102000013097</v>
          </cell>
          <cell r="J348" t="str">
            <v>NO</v>
          </cell>
          <cell r="K348" t="str">
            <v>MUY BAJO</v>
          </cell>
          <cell r="L348" t="str">
            <v>FISM</v>
          </cell>
          <cell r="M348" t="str">
            <v>VIVIENDA</v>
          </cell>
          <cell r="N348" t="str">
            <v>TECHO FIRME</v>
          </cell>
          <cell r="O348" t="str">
            <v>CONSTRUCCIÓN</v>
          </cell>
          <cell r="P348" t="str">
            <v>CALIDAD Y ESPACIOS DE LA VIVIENDA</v>
          </cell>
          <cell r="Q348" t="str">
            <v>DIRECTA</v>
          </cell>
          <cell r="R348" t="str">
            <v>CONSTRUCCIÓN DE TECHO FIRME EN LA COLONIA LOMAS DE GUADALUPE</v>
          </cell>
          <cell r="S348">
            <v>78.959999999999994</v>
          </cell>
          <cell r="T348" t="str">
            <v xml:space="preserve">METROS CUADRADOS </v>
          </cell>
          <cell r="U348" t="str">
            <v>JUNIO 2017-DICIEMBRE 2017</v>
          </cell>
          <cell r="V348">
            <v>8</v>
          </cell>
          <cell r="W348">
            <v>12</v>
          </cell>
          <cell r="X348">
            <v>1741.24</v>
          </cell>
          <cell r="Y348">
            <v>137488.31039999999</v>
          </cell>
          <cell r="Z348">
            <v>137488.31039999999</v>
          </cell>
        </row>
        <row r="349">
          <cell r="C349">
            <v>116247</v>
          </cell>
          <cell r="D349">
            <v>11020</v>
          </cell>
          <cell r="E349" t="str">
            <v>LEÓN</v>
          </cell>
          <cell r="F349">
            <v>110200001</v>
          </cell>
          <cell r="G349" t="str">
            <v>LEON DE LOS ALDAMA</v>
          </cell>
          <cell r="H349" t="str">
            <v>SI</v>
          </cell>
          <cell r="I349">
            <v>1102000012671</v>
          </cell>
          <cell r="J349" t="str">
            <v>NO</v>
          </cell>
          <cell r="K349" t="str">
            <v>MUY BAJO</v>
          </cell>
          <cell r="L349" t="str">
            <v>FISM</v>
          </cell>
          <cell r="M349" t="str">
            <v>VIVIENDA</v>
          </cell>
          <cell r="N349" t="str">
            <v>TECHO FIRME</v>
          </cell>
          <cell r="O349" t="str">
            <v>CONSTRUCCIÓN</v>
          </cell>
          <cell r="P349" t="str">
            <v>CALIDAD Y ESPACIOS DE LA VIVIENDA</v>
          </cell>
          <cell r="Q349" t="str">
            <v>DIRECTA</v>
          </cell>
          <cell r="R349" t="str">
            <v>CONSTRUCCIÓN DE TECHO FIRME EN LA COLONIA RIVERA DE LA PRESA</v>
          </cell>
          <cell r="S349">
            <v>15.97</v>
          </cell>
          <cell r="T349" t="str">
            <v xml:space="preserve">METROS CUADRADOS </v>
          </cell>
          <cell r="U349" t="str">
            <v>JUNIO 2017-DICIEMBRE 2017</v>
          </cell>
          <cell r="V349">
            <v>2</v>
          </cell>
          <cell r="W349">
            <v>3</v>
          </cell>
          <cell r="X349">
            <v>1741.24</v>
          </cell>
          <cell r="Y349">
            <v>27807.602800000001</v>
          </cell>
          <cell r="Z349">
            <v>27807.602800000001</v>
          </cell>
        </row>
        <row r="350">
          <cell r="C350">
            <v>116253</v>
          </cell>
          <cell r="D350">
            <v>11020</v>
          </cell>
          <cell r="E350" t="str">
            <v>LEÓN</v>
          </cell>
          <cell r="F350">
            <v>110200001</v>
          </cell>
          <cell r="G350" t="str">
            <v>LEON DE LOS ALDAMA</v>
          </cell>
          <cell r="H350" t="str">
            <v>SI</v>
          </cell>
          <cell r="I350">
            <v>1102000014979</v>
          </cell>
          <cell r="J350" t="str">
            <v>NO</v>
          </cell>
          <cell r="K350" t="str">
            <v>MUY BAJO</v>
          </cell>
          <cell r="L350" t="str">
            <v>FISM</v>
          </cell>
          <cell r="M350" t="str">
            <v>VIVIENDA</v>
          </cell>
          <cell r="N350" t="str">
            <v>TECHO FIRME</v>
          </cell>
          <cell r="O350" t="str">
            <v>CONSTRUCCIÓN</v>
          </cell>
          <cell r="P350" t="str">
            <v>CALIDAD Y ESPACIOS DE LA VIVIENDA</v>
          </cell>
          <cell r="Q350" t="str">
            <v>DIRECTA</v>
          </cell>
          <cell r="R350" t="str">
            <v>CONSTRUCCIÓN DE TECHO FIRME EN LA COLONIA PASO DEL RIO CASTILLOS</v>
          </cell>
          <cell r="S350">
            <v>16</v>
          </cell>
          <cell r="T350" t="str">
            <v xml:space="preserve">METROS CUADRADOS </v>
          </cell>
          <cell r="U350" t="str">
            <v>JUNIO 2017-DICIEMBRE 2017</v>
          </cell>
          <cell r="V350">
            <v>2</v>
          </cell>
          <cell r="W350">
            <v>3</v>
          </cell>
          <cell r="X350">
            <v>1741.24</v>
          </cell>
          <cell r="Y350">
            <v>27859.84</v>
          </cell>
          <cell r="Z350">
            <v>27859.84</v>
          </cell>
        </row>
        <row r="351">
          <cell r="C351">
            <v>116261</v>
          </cell>
          <cell r="D351">
            <v>11020</v>
          </cell>
          <cell r="E351" t="str">
            <v>LEÓN</v>
          </cell>
          <cell r="F351">
            <v>110200001</v>
          </cell>
          <cell r="G351" t="str">
            <v>LEON DE LOS ALDAMA</v>
          </cell>
          <cell r="H351" t="str">
            <v>SI</v>
          </cell>
          <cell r="I351">
            <v>1102000015572</v>
          </cell>
          <cell r="J351" t="str">
            <v>NO</v>
          </cell>
          <cell r="K351" t="str">
            <v>MUY BAJO</v>
          </cell>
          <cell r="L351" t="str">
            <v>FISM</v>
          </cell>
          <cell r="M351" t="str">
            <v>VIVIENDA</v>
          </cell>
          <cell r="N351" t="str">
            <v>TECHO FIRME</v>
          </cell>
          <cell r="O351" t="str">
            <v>CONSTRUCCIÓN</v>
          </cell>
          <cell r="P351" t="str">
            <v>CALIDAD Y ESPACIOS DE LA VIVIENDA</v>
          </cell>
          <cell r="Q351" t="str">
            <v>DIRECTA</v>
          </cell>
          <cell r="R351" t="str">
            <v>CONSTRUCCIÓN DE TECHO FIRME EN LA COLONIA SAN NICOLAS DEL PALOTE</v>
          </cell>
          <cell r="S351">
            <v>53.69</v>
          </cell>
          <cell r="T351" t="str">
            <v xml:space="preserve">METROS CUADRADOS </v>
          </cell>
          <cell r="U351" t="str">
            <v>JUNIO 2017-DICIEMBRE 2017</v>
          </cell>
          <cell r="V351">
            <v>4</v>
          </cell>
          <cell r="W351">
            <v>6</v>
          </cell>
          <cell r="X351">
            <v>1741.24</v>
          </cell>
          <cell r="Y351">
            <v>93487.175600000002</v>
          </cell>
          <cell r="Z351">
            <v>93487.175600000002</v>
          </cell>
        </row>
        <row r="352">
          <cell r="C352">
            <v>118173</v>
          </cell>
          <cell r="D352">
            <v>11020</v>
          </cell>
          <cell r="E352" t="str">
            <v>LEÓN</v>
          </cell>
          <cell r="F352">
            <v>110200001</v>
          </cell>
          <cell r="G352" t="str">
            <v>LEON DE LOS ALDAMA</v>
          </cell>
          <cell r="H352" t="str">
            <v>SI</v>
          </cell>
          <cell r="I352" t="str">
            <v xml:space="preserve">1102000012120
</v>
          </cell>
          <cell r="J352" t="str">
            <v>NO</v>
          </cell>
          <cell r="K352" t="str">
            <v>MUY BAJO</v>
          </cell>
          <cell r="L352" t="str">
            <v>FISM</v>
          </cell>
          <cell r="M352" t="str">
            <v>VIVIENDA</v>
          </cell>
          <cell r="N352" t="str">
            <v>TECHO FIRME</v>
          </cell>
          <cell r="O352" t="str">
            <v>CONSTRUCCIÓN</v>
          </cell>
          <cell r="P352" t="str">
            <v>CALIDAD Y ESPACIOS DE LA VIVIENDA</v>
          </cell>
          <cell r="Q352" t="str">
            <v>DIRECTA</v>
          </cell>
          <cell r="R352" t="str">
            <v>CONSTRUCCIÓN DE TECHO FIRME EN LA COLONIA SANTA CRUZ</v>
          </cell>
          <cell r="S352">
            <v>10</v>
          </cell>
          <cell r="T352" t="str">
            <v xml:space="preserve">METROS CUADRADOS </v>
          </cell>
          <cell r="U352" t="str">
            <v>JUNIO 2017-DICIEMBRE 2017</v>
          </cell>
          <cell r="V352">
            <v>2</v>
          </cell>
          <cell r="W352">
            <v>3</v>
          </cell>
          <cell r="X352">
            <v>1741.2400000000002</v>
          </cell>
          <cell r="Y352">
            <v>17412.400000000001</v>
          </cell>
          <cell r="Z352">
            <v>17412.400000000001</v>
          </cell>
        </row>
        <row r="353">
          <cell r="C353">
            <v>116268</v>
          </cell>
          <cell r="D353">
            <v>11020</v>
          </cell>
          <cell r="E353" t="str">
            <v>LEÓN</v>
          </cell>
          <cell r="F353">
            <v>110200001</v>
          </cell>
          <cell r="G353" t="str">
            <v>LEON DE LOS ALDAMA</v>
          </cell>
          <cell r="H353" t="str">
            <v>SI</v>
          </cell>
          <cell r="I353" t="str">
            <v>110200001495A</v>
          </cell>
          <cell r="J353" t="str">
            <v>NO</v>
          </cell>
          <cell r="K353" t="str">
            <v>MUY BAJO</v>
          </cell>
          <cell r="L353" t="str">
            <v>FISM</v>
          </cell>
          <cell r="M353" t="str">
            <v>VIVIENDA</v>
          </cell>
          <cell r="N353" t="str">
            <v>TECHO FIRME</v>
          </cell>
          <cell r="O353" t="str">
            <v>CONSTRUCCIÓN</v>
          </cell>
          <cell r="P353" t="str">
            <v>CALIDAD Y ESPACIOS DE LA VIVIENDA</v>
          </cell>
          <cell r="Q353" t="str">
            <v>DIRECTA</v>
          </cell>
          <cell r="R353" t="str">
            <v>CONSTRUCCIÓN DE TECHO FIRME EN LA COLONIA CASTILLOS</v>
          </cell>
          <cell r="S353">
            <v>20</v>
          </cell>
          <cell r="T353" t="str">
            <v xml:space="preserve">METROS CUADRADOS </v>
          </cell>
          <cell r="U353" t="str">
            <v>JUNIO 2017-DICIEMBRE 2017</v>
          </cell>
          <cell r="V353">
            <v>2</v>
          </cell>
          <cell r="W353">
            <v>3</v>
          </cell>
          <cell r="X353">
            <v>1741.2400000000002</v>
          </cell>
          <cell r="Y353">
            <v>34824.800000000003</v>
          </cell>
          <cell r="Z353">
            <v>34824.800000000003</v>
          </cell>
        </row>
        <row r="354">
          <cell r="C354">
            <v>116323</v>
          </cell>
          <cell r="D354">
            <v>11020</v>
          </cell>
          <cell r="E354" t="str">
            <v>LEÓN</v>
          </cell>
          <cell r="F354">
            <v>110200001</v>
          </cell>
          <cell r="G354" t="str">
            <v>LEON DE LOS ALDAMA</v>
          </cell>
          <cell r="H354" t="str">
            <v>SI</v>
          </cell>
          <cell r="I354">
            <v>1102000012120</v>
          </cell>
          <cell r="J354" t="str">
            <v>NO</v>
          </cell>
          <cell r="K354" t="str">
            <v>MUY BAJO</v>
          </cell>
          <cell r="L354" t="str">
            <v>FISM</v>
          </cell>
          <cell r="M354" t="str">
            <v>VIVIENDA</v>
          </cell>
          <cell r="N354" t="str">
            <v>TECHO FIRME</v>
          </cell>
          <cell r="O354" t="str">
            <v>CONSTRUCCIÓN</v>
          </cell>
          <cell r="P354" t="str">
            <v>CALIDAD Y ESPACIOS DE LA VIVIENDA</v>
          </cell>
          <cell r="Q354" t="str">
            <v>DIRECTA</v>
          </cell>
          <cell r="R354" t="str">
            <v>CONSTRUCCIÓN DE TECHO FIRME EN LA COLONIA NUEVO LEÓN</v>
          </cell>
          <cell r="S354">
            <v>53.55</v>
          </cell>
          <cell r="T354" t="str">
            <v xml:space="preserve">METROS CUADRADOS </v>
          </cell>
          <cell r="U354" t="str">
            <v>JUNIO 2017-DICIEMBRE 2017</v>
          </cell>
          <cell r="V354">
            <v>4</v>
          </cell>
          <cell r="W354">
            <v>6</v>
          </cell>
          <cell r="X354">
            <v>1741.2400000000002</v>
          </cell>
          <cell r="Y354">
            <v>93243.402000000002</v>
          </cell>
          <cell r="Z354">
            <v>93243.402000000002</v>
          </cell>
        </row>
        <row r="355">
          <cell r="C355">
            <v>116334</v>
          </cell>
          <cell r="D355">
            <v>11020</v>
          </cell>
          <cell r="E355" t="str">
            <v>LEÓN</v>
          </cell>
          <cell r="F355">
            <v>110200001</v>
          </cell>
          <cell r="G355" t="str">
            <v>LEON DE LOS ALDAMA</v>
          </cell>
          <cell r="H355" t="str">
            <v>SI</v>
          </cell>
          <cell r="I355">
            <v>1102000014964</v>
          </cell>
          <cell r="J355" t="str">
            <v>NO</v>
          </cell>
          <cell r="K355" t="str">
            <v>MUY BAJO</v>
          </cell>
          <cell r="L355" t="str">
            <v>FISM</v>
          </cell>
          <cell r="M355" t="str">
            <v>VIVIENDA</v>
          </cell>
          <cell r="N355" t="str">
            <v>TECHO FIRME</v>
          </cell>
          <cell r="O355" t="str">
            <v>CONSTRUCCIÓN</v>
          </cell>
          <cell r="P355" t="str">
            <v>CALIDAD Y ESPACIOS DE LA VIVIENDA</v>
          </cell>
          <cell r="Q355" t="str">
            <v>DIRECTA</v>
          </cell>
          <cell r="R355" t="str">
            <v>CONSTRUCCIÓN DE TECHO FIRME EN LA COLONIA RIVERA DE LOS CASTILLOS</v>
          </cell>
          <cell r="S355">
            <v>278.57</v>
          </cell>
          <cell r="T355" t="str">
            <v xml:space="preserve">METROS CUADRADOS </v>
          </cell>
          <cell r="U355" t="str">
            <v>JUNIO 2017-DICIEMBRE 2017</v>
          </cell>
          <cell r="V355">
            <v>22</v>
          </cell>
          <cell r="W355">
            <v>33</v>
          </cell>
          <cell r="X355">
            <v>1741.24</v>
          </cell>
          <cell r="Y355">
            <v>485057.2268</v>
          </cell>
          <cell r="Z355">
            <v>485057.2268</v>
          </cell>
        </row>
        <row r="356">
          <cell r="C356">
            <v>116357</v>
          </cell>
          <cell r="D356">
            <v>11020</v>
          </cell>
          <cell r="E356" t="str">
            <v>LEÓN</v>
          </cell>
          <cell r="F356">
            <v>110200001</v>
          </cell>
          <cell r="G356" t="str">
            <v>LEON DE LOS ALDAMA</v>
          </cell>
          <cell r="H356" t="str">
            <v>SI</v>
          </cell>
          <cell r="I356">
            <v>1102000013097</v>
          </cell>
          <cell r="J356" t="str">
            <v>NO</v>
          </cell>
          <cell r="K356" t="str">
            <v>MUY BAJO</v>
          </cell>
          <cell r="L356" t="str">
            <v>FISM</v>
          </cell>
          <cell r="M356" t="str">
            <v>VIVIENDA</v>
          </cell>
          <cell r="N356" t="str">
            <v>TECHO FIRME</v>
          </cell>
          <cell r="O356" t="str">
            <v>CONSTRUCCIÓN</v>
          </cell>
          <cell r="P356" t="str">
            <v>CALIDAD Y ESPACIOS DE LA VIVIENDA</v>
          </cell>
          <cell r="Q356" t="str">
            <v>DIRECTA</v>
          </cell>
          <cell r="R356" t="str">
            <v>CONSTRUCCIÓN DE TECHO FIRME EN LA COLONIA ADQUIRIENTES DE IBARRILLA</v>
          </cell>
          <cell r="S356">
            <v>18.239999999999998</v>
          </cell>
          <cell r="T356" t="str">
            <v xml:space="preserve">METROS CUADRADOS </v>
          </cell>
          <cell r="U356" t="str">
            <v>JUNIO 2017-DICIEMBRE 2017</v>
          </cell>
          <cell r="V356">
            <v>4</v>
          </cell>
          <cell r="W356">
            <v>6</v>
          </cell>
          <cell r="X356">
            <v>1741.24</v>
          </cell>
          <cell r="Y356">
            <v>31760.217599999996</v>
          </cell>
          <cell r="Z356">
            <v>31760.217599999996</v>
          </cell>
        </row>
        <row r="357">
          <cell r="C357">
            <v>116366</v>
          </cell>
          <cell r="D357">
            <v>11020</v>
          </cell>
          <cell r="E357" t="str">
            <v>LEÓN</v>
          </cell>
          <cell r="F357">
            <v>110200001</v>
          </cell>
          <cell r="G357" t="str">
            <v>LEON DE LOS ALDAMA</v>
          </cell>
          <cell r="H357" t="str">
            <v>SI</v>
          </cell>
          <cell r="I357">
            <v>1102000012987</v>
          </cell>
          <cell r="J357" t="str">
            <v>NO</v>
          </cell>
          <cell r="K357" t="str">
            <v>MUY BAJO</v>
          </cell>
          <cell r="L357" t="str">
            <v>FISM</v>
          </cell>
          <cell r="M357" t="str">
            <v>VIVIENDA</v>
          </cell>
          <cell r="N357" t="str">
            <v>TECHO FIRME</v>
          </cell>
          <cell r="O357" t="str">
            <v>CONSTRUCCIÓN</v>
          </cell>
          <cell r="P357" t="str">
            <v>CALIDAD Y ESPACIOS DE LA VIVIENDA</v>
          </cell>
          <cell r="Q357" t="str">
            <v>DIRECTA</v>
          </cell>
          <cell r="R357" t="str">
            <v>CONSTRUCCIÓN DE TECHO FIRME EN LA COLONIA PERIODISTAS MEXICANOS</v>
          </cell>
          <cell r="S357">
            <v>69</v>
          </cell>
          <cell r="T357" t="str">
            <v xml:space="preserve">METROS CUADRADOS </v>
          </cell>
          <cell r="U357" t="str">
            <v>JUNIO 2017-DICIEMBRE 2017</v>
          </cell>
          <cell r="V357">
            <v>16</v>
          </cell>
          <cell r="W357">
            <v>24</v>
          </cell>
          <cell r="X357">
            <v>1741.24</v>
          </cell>
          <cell r="Y357">
            <v>120145.56</v>
          </cell>
          <cell r="Z357">
            <v>120145.56</v>
          </cell>
        </row>
        <row r="358">
          <cell r="C358">
            <v>116378</v>
          </cell>
          <cell r="D358">
            <v>11020</v>
          </cell>
          <cell r="E358" t="str">
            <v>LEÓN</v>
          </cell>
          <cell r="F358">
            <v>110200001</v>
          </cell>
          <cell r="G358" t="str">
            <v>LEON DE LOS ALDAMA</v>
          </cell>
          <cell r="H358" t="str">
            <v>SI</v>
          </cell>
          <cell r="I358" t="str">
            <v xml:space="preserve">1102000015375
</v>
          </cell>
          <cell r="J358" t="str">
            <v>NO</v>
          </cell>
          <cell r="K358" t="str">
            <v>MUY BAJO</v>
          </cell>
          <cell r="L358" t="str">
            <v>FISM</v>
          </cell>
          <cell r="M358" t="str">
            <v>VIVIENDA</v>
          </cell>
          <cell r="N358" t="str">
            <v>TECHO FIRME</v>
          </cell>
          <cell r="O358" t="str">
            <v>CONSTRUCCIÓN</v>
          </cell>
          <cell r="P358" t="str">
            <v>CALIDAD Y ESPACIOS DE LA VIVIENDA</v>
          </cell>
          <cell r="Q358" t="str">
            <v>DIRECTA</v>
          </cell>
          <cell r="R358" t="str">
            <v>CONSTRUCCIÓN DE TECHO FIRME EN LA COLONIA EL PARAISO</v>
          </cell>
          <cell r="S358">
            <v>23.458780999999998</v>
          </cell>
          <cell r="T358" t="str">
            <v xml:space="preserve">METROS CUADRADOS </v>
          </cell>
          <cell r="U358" t="str">
            <v>JUNIO 2017-DICIEMBRE 2017</v>
          </cell>
          <cell r="V358">
            <v>2</v>
          </cell>
          <cell r="W358">
            <v>3</v>
          </cell>
          <cell r="X358">
            <v>1741.2399999999998</v>
          </cell>
          <cell r="Y358">
            <v>40847.367828439994</v>
          </cell>
          <cell r="Z358">
            <v>40847.367828439994</v>
          </cell>
        </row>
        <row r="359">
          <cell r="C359">
            <v>116386</v>
          </cell>
          <cell r="D359">
            <v>11020</v>
          </cell>
          <cell r="E359" t="str">
            <v>LEÓN</v>
          </cell>
          <cell r="F359">
            <v>110200001</v>
          </cell>
          <cell r="G359" t="str">
            <v>LEON DE LOS ALDAMA</v>
          </cell>
          <cell r="H359" t="str">
            <v>SI</v>
          </cell>
          <cell r="I359">
            <v>1102000015407</v>
          </cell>
          <cell r="J359" t="str">
            <v>NO</v>
          </cell>
          <cell r="K359" t="str">
            <v>MUY BAJO</v>
          </cell>
          <cell r="L359" t="str">
            <v>FISM</v>
          </cell>
          <cell r="M359" t="str">
            <v>VIVIENDA</v>
          </cell>
          <cell r="N359" t="str">
            <v>TECHO FIRME</v>
          </cell>
          <cell r="O359" t="str">
            <v>CONSTRUCCIÓN</v>
          </cell>
          <cell r="P359" t="str">
            <v>CALIDAD Y ESPACIOS DE LA VIVIENDA</v>
          </cell>
          <cell r="Q359" t="str">
            <v>DIRECTA</v>
          </cell>
          <cell r="R359" t="str">
            <v>CONSTRUCCIÓN DE TECHO FIRME EN LA COLONIA CERRITO DE GUADALUPE</v>
          </cell>
          <cell r="S359">
            <v>53.4</v>
          </cell>
          <cell r="T359" t="str">
            <v xml:space="preserve">METROS CUADRADOS </v>
          </cell>
          <cell r="U359" t="str">
            <v>JUNIO 2017-DICIEMBRE 2017</v>
          </cell>
          <cell r="V359">
            <v>4</v>
          </cell>
          <cell r="W359">
            <v>6</v>
          </cell>
          <cell r="X359">
            <v>1741.24</v>
          </cell>
          <cell r="Y359">
            <v>92982.216</v>
          </cell>
          <cell r="Z359">
            <v>92982.216</v>
          </cell>
        </row>
        <row r="360">
          <cell r="C360">
            <v>116720</v>
          </cell>
          <cell r="D360">
            <v>11020</v>
          </cell>
          <cell r="E360" t="str">
            <v>LEÓN</v>
          </cell>
          <cell r="F360">
            <v>110200785</v>
          </cell>
          <cell r="G360" t="str">
            <v>CENTRO FAMILIAR LA SOLEDAD</v>
          </cell>
          <cell r="H360" t="str">
            <v>SI</v>
          </cell>
          <cell r="I360">
            <v>1102007853415</v>
          </cell>
          <cell r="J360" t="str">
            <v>NO</v>
          </cell>
          <cell r="K360" t="str">
            <v>MUY BAJO</v>
          </cell>
          <cell r="L360" t="str">
            <v>FISM</v>
          </cell>
          <cell r="M360" t="str">
            <v>VIVIENDA</v>
          </cell>
          <cell r="N360" t="str">
            <v>TECHO FIRME</v>
          </cell>
          <cell r="O360" t="str">
            <v>CONSTRUCCIÓN</v>
          </cell>
          <cell r="P360" t="str">
            <v>CALIDAD Y ESPACIOS DE LA VIVIENDA</v>
          </cell>
          <cell r="Q360" t="str">
            <v>DIRECTA</v>
          </cell>
          <cell r="R360" t="str">
            <v>CONSTRUCCIÓN DE TECHO FIRME EN LA COLONIA CAMINO A SAN JUAN</v>
          </cell>
          <cell r="S360">
            <v>268</v>
          </cell>
          <cell r="T360" t="str">
            <v xml:space="preserve">METROS CUADRADOS </v>
          </cell>
          <cell r="U360" t="str">
            <v>JUNIO 2017-DICIEMBRE 2017</v>
          </cell>
          <cell r="V360">
            <v>24</v>
          </cell>
          <cell r="W360">
            <v>36</v>
          </cell>
          <cell r="X360">
            <v>1741.24</v>
          </cell>
          <cell r="Y360">
            <v>466652.32</v>
          </cell>
          <cell r="Z360">
            <v>466652.32</v>
          </cell>
        </row>
        <row r="361">
          <cell r="C361">
            <v>116795</v>
          </cell>
          <cell r="D361">
            <v>11020</v>
          </cell>
          <cell r="E361" t="str">
            <v>LEÓN</v>
          </cell>
          <cell r="F361">
            <v>110200785</v>
          </cell>
          <cell r="G361" t="str">
            <v>CENTRO FAMILIAR LA SOLEDAD</v>
          </cell>
          <cell r="H361" t="str">
            <v>SI</v>
          </cell>
          <cell r="I361">
            <v>1102007852313</v>
          </cell>
          <cell r="J361" t="str">
            <v>NO</v>
          </cell>
          <cell r="K361" t="str">
            <v>MUY BAJO</v>
          </cell>
          <cell r="L361" t="str">
            <v>FISM</v>
          </cell>
          <cell r="M361" t="str">
            <v>VIVIENDA</v>
          </cell>
          <cell r="N361" t="str">
            <v>TECHO FIRME</v>
          </cell>
          <cell r="O361" t="str">
            <v>CONSTRUCCIÓN</v>
          </cell>
          <cell r="P361" t="str">
            <v>CALIDAD Y ESPACIOS DE LA VIVIENDA</v>
          </cell>
          <cell r="Q361" t="str">
            <v>DIRECTA</v>
          </cell>
          <cell r="R361" t="str">
            <v>CONSTRUCCIÓN DE TECHO FIRME EN LA COLONIA BALCONES DE LA JOYA</v>
          </cell>
          <cell r="S361">
            <v>241.14</v>
          </cell>
          <cell r="T361" t="str">
            <v xml:space="preserve">METROS CUADRADOS </v>
          </cell>
          <cell r="U361" t="str">
            <v>JUNIO 2017-DICIEMBRE 2017</v>
          </cell>
          <cell r="V361">
            <v>14</v>
          </cell>
          <cell r="W361">
            <v>21</v>
          </cell>
          <cell r="X361">
            <v>1741.24</v>
          </cell>
          <cell r="Y361">
            <v>419882.61359999998</v>
          </cell>
          <cell r="Z361">
            <v>419882.61359999998</v>
          </cell>
        </row>
        <row r="362">
          <cell r="C362">
            <v>116816</v>
          </cell>
          <cell r="D362">
            <v>11020</v>
          </cell>
          <cell r="E362" t="str">
            <v>LEÓN</v>
          </cell>
          <cell r="F362">
            <v>110200785</v>
          </cell>
          <cell r="G362" t="str">
            <v>CENTRO FAMILIAR LA SOLEDAD</v>
          </cell>
          <cell r="H362" t="str">
            <v>SI</v>
          </cell>
          <cell r="I362">
            <v>1102007852296</v>
          </cell>
          <cell r="J362" t="str">
            <v>NO</v>
          </cell>
          <cell r="K362" t="str">
            <v>MUY BAJO</v>
          </cell>
          <cell r="L362" t="str">
            <v>FISM</v>
          </cell>
          <cell r="M362" t="str">
            <v>VIVIENDA</v>
          </cell>
          <cell r="N362" t="str">
            <v>TECHO FIRME</v>
          </cell>
          <cell r="O362" t="str">
            <v>CONSTRUCCIÓN</v>
          </cell>
          <cell r="P362" t="str">
            <v>CALIDAD Y ESPACIOS DE LA VIVIENDA</v>
          </cell>
          <cell r="Q362" t="str">
            <v>DIRECTA</v>
          </cell>
          <cell r="R362" t="str">
            <v>CONSTRUCCIÓN DE TECHO FIRME EN LA COLONIA LOMAS DE LA JOYA</v>
          </cell>
          <cell r="S362">
            <v>122.56</v>
          </cell>
          <cell r="T362" t="str">
            <v xml:space="preserve">METROS CUADRADOS </v>
          </cell>
          <cell r="U362" t="str">
            <v>JUNIO 2017-DICIEMBRE 2017</v>
          </cell>
          <cell r="V362">
            <v>10</v>
          </cell>
          <cell r="W362">
            <v>15</v>
          </cell>
          <cell r="X362">
            <v>1741.24</v>
          </cell>
          <cell r="Y362">
            <v>213406.3744</v>
          </cell>
          <cell r="Z362">
            <v>213406.3744</v>
          </cell>
        </row>
        <row r="363">
          <cell r="C363">
            <v>116899</v>
          </cell>
          <cell r="D363">
            <v>11020</v>
          </cell>
          <cell r="E363" t="str">
            <v>LEÓN</v>
          </cell>
          <cell r="F363">
            <v>110200785</v>
          </cell>
          <cell r="G363" t="str">
            <v>CENTRO FAMILIAR LA SOLEDAD</v>
          </cell>
          <cell r="H363" t="str">
            <v>SI</v>
          </cell>
          <cell r="I363">
            <v>1102007852277</v>
          </cell>
          <cell r="J363" t="str">
            <v>NO</v>
          </cell>
          <cell r="K363" t="str">
            <v>MUY BAJO</v>
          </cell>
          <cell r="L363" t="str">
            <v>FISM</v>
          </cell>
          <cell r="M363" t="str">
            <v>VIVIENDA</v>
          </cell>
          <cell r="N363" t="str">
            <v>TECHO FIRME</v>
          </cell>
          <cell r="O363" t="str">
            <v>CONSTRUCCIÓN</v>
          </cell>
          <cell r="P363" t="str">
            <v>CALIDAD Y ESPACIOS DE LA VIVIENDA</v>
          </cell>
          <cell r="Q363" t="str">
            <v>DIRECTA</v>
          </cell>
          <cell r="R363" t="str">
            <v>CONSTRUCCIÓN DE TECHO FIRME EN LA COLONIA SAUCILLO DE LA JOYA</v>
          </cell>
          <cell r="S363">
            <v>20.399999999999999</v>
          </cell>
          <cell r="T363" t="str">
            <v xml:space="preserve">METROS CUADRADOS </v>
          </cell>
          <cell r="U363" t="str">
            <v>JUNIO 2017-DICIEMBRE 2017</v>
          </cell>
          <cell r="V363">
            <v>2</v>
          </cell>
          <cell r="W363">
            <v>3</v>
          </cell>
          <cell r="X363">
            <v>1741.2399999999998</v>
          </cell>
          <cell r="Y363">
            <v>35521.295999999995</v>
          </cell>
          <cell r="Z363">
            <v>35521.295999999995</v>
          </cell>
        </row>
        <row r="364">
          <cell r="C364">
            <v>116927</v>
          </cell>
          <cell r="D364">
            <v>11020</v>
          </cell>
          <cell r="E364" t="str">
            <v>LEÓN</v>
          </cell>
          <cell r="F364">
            <v>110200703</v>
          </cell>
          <cell r="G364" t="str">
            <v>MEDINA</v>
          </cell>
          <cell r="H364" t="str">
            <v>SI</v>
          </cell>
          <cell r="I364">
            <v>1102007034409</v>
          </cell>
          <cell r="J364" t="str">
            <v>NO</v>
          </cell>
          <cell r="K364" t="str">
            <v>BAJO</v>
          </cell>
          <cell r="L364" t="str">
            <v>FISM</v>
          </cell>
          <cell r="M364" t="str">
            <v>VIVIENDA</v>
          </cell>
          <cell r="N364" t="str">
            <v>TECHO FIRME</v>
          </cell>
          <cell r="O364" t="str">
            <v>CONSTRUCCIÓN</v>
          </cell>
          <cell r="P364" t="str">
            <v>CALIDAD Y ESPACIOS DE LA VIVIENDA</v>
          </cell>
          <cell r="Q364" t="str">
            <v>DIRECTA</v>
          </cell>
          <cell r="R364" t="str">
            <v>CONSTRUCCIÓN DE TECHO FIRME EN LA COLONIA SANTA MAGDALENA</v>
          </cell>
          <cell r="S364">
            <v>35.97</v>
          </cell>
          <cell r="T364" t="str">
            <v xml:space="preserve">METROS CUADRADOS </v>
          </cell>
          <cell r="U364" t="str">
            <v>JUNIO 2017-DICIEMBRE 2017</v>
          </cell>
          <cell r="V364">
            <v>2</v>
          </cell>
          <cell r="W364">
            <v>3</v>
          </cell>
          <cell r="X364">
            <v>1741.24</v>
          </cell>
          <cell r="Y364">
            <v>62632.402799999996</v>
          </cell>
          <cell r="Z364">
            <v>62632.402799999996</v>
          </cell>
        </row>
        <row r="365">
          <cell r="C365">
            <v>116993</v>
          </cell>
          <cell r="D365">
            <v>11020</v>
          </cell>
          <cell r="E365" t="str">
            <v>LEÓN</v>
          </cell>
          <cell r="F365">
            <v>110200001</v>
          </cell>
          <cell r="G365" t="str">
            <v>LEON DE LOS ALDAMA</v>
          </cell>
          <cell r="H365" t="str">
            <v>SI</v>
          </cell>
          <cell r="I365">
            <v>1102000013097</v>
          </cell>
          <cell r="J365" t="str">
            <v>NO</v>
          </cell>
          <cell r="K365" t="str">
            <v>MUY BAJO</v>
          </cell>
          <cell r="L365" t="str">
            <v>FISM</v>
          </cell>
          <cell r="M365" t="str">
            <v>VIVIENDA</v>
          </cell>
          <cell r="N365" t="str">
            <v>PISO FIRME</v>
          </cell>
          <cell r="O365" t="str">
            <v>CONSTRUCCIÓN</v>
          </cell>
          <cell r="P365" t="str">
            <v>CALIDAD Y ESPACIOS DE LA VIVIENDA</v>
          </cell>
          <cell r="Q365" t="str">
            <v>DIRECTA</v>
          </cell>
          <cell r="R365" t="str">
            <v>CONSTRUCCIÓN DE PISO FIRME EN LA COLONIA LOMAS DE GUADALUPE</v>
          </cell>
          <cell r="S365">
            <v>86</v>
          </cell>
          <cell r="T365" t="str">
            <v xml:space="preserve">METROS CUADRADOS </v>
          </cell>
          <cell r="U365" t="str">
            <v>JUNIO 2017-DICIEMBRE 2017</v>
          </cell>
          <cell r="V365">
            <v>10</v>
          </cell>
          <cell r="W365">
            <v>15</v>
          </cell>
          <cell r="X365">
            <v>728.8</v>
          </cell>
          <cell r="Y365">
            <v>62676.799999999996</v>
          </cell>
          <cell r="Z365">
            <v>62676.799999999996</v>
          </cell>
        </row>
        <row r="366">
          <cell r="C366">
            <v>117376</v>
          </cell>
          <cell r="D366">
            <v>11020</v>
          </cell>
          <cell r="E366" t="str">
            <v>LEÓN</v>
          </cell>
          <cell r="F366">
            <v>110200001</v>
          </cell>
          <cell r="G366" t="str">
            <v>LEON DE LOS ALDAMA</v>
          </cell>
          <cell r="H366" t="str">
            <v>SI</v>
          </cell>
          <cell r="I366">
            <v>1102000015572</v>
          </cell>
          <cell r="J366" t="str">
            <v>NO</v>
          </cell>
          <cell r="K366" t="str">
            <v>MUY BAJO</v>
          </cell>
          <cell r="L366" t="str">
            <v>FISM</v>
          </cell>
          <cell r="M366" t="str">
            <v>VIVIENDA</v>
          </cell>
          <cell r="N366" t="str">
            <v>PISO FIRME</v>
          </cell>
          <cell r="O366" t="str">
            <v>CONSTRUCCIÓN</v>
          </cell>
          <cell r="P366" t="str">
            <v>CALIDAD Y ESPACIOS DE LA VIVIENDA</v>
          </cell>
          <cell r="Q366" t="str">
            <v>DIRECTA</v>
          </cell>
          <cell r="R366" t="str">
            <v>CONSTRUCCIÓN DE PISO FIRME EN LA COLONIA SAN NICOLAS DEL PALOTE</v>
          </cell>
          <cell r="S366">
            <v>27.21</v>
          </cell>
          <cell r="T366" t="str">
            <v xml:space="preserve">METROS CUADRADOS </v>
          </cell>
          <cell r="U366" t="str">
            <v>JUNIO 2017-DICIEMBRE 2017</v>
          </cell>
          <cell r="V366">
            <v>2</v>
          </cell>
          <cell r="W366">
            <v>3</v>
          </cell>
          <cell r="X366">
            <v>728.80000000000007</v>
          </cell>
          <cell r="Y366">
            <v>19830.648000000001</v>
          </cell>
          <cell r="Z366">
            <v>19830.648000000001</v>
          </cell>
        </row>
        <row r="367">
          <cell r="C367">
            <v>117392</v>
          </cell>
          <cell r="D367">
            <v>11020</v>
          </cell>
          <cell r="E367" t="str">
            <v>LEÓN</v>
          </cell>
          <cell r="F367">
            <v>110200001</v>
          </cell>
          <cell r="G367" t="str">
            <v>LEON DE LOS ALDAMA</v>
          </cell>
          <cell r="H367" t="str">
            <v>SI</v>
          </cell>
          <cell r="I367" t="str">
            <v xml:space="preserve">1102000012120
</v>
          </cell>
          <cell r="J367" t="str">
            <v>NO</v>
          </cell>
          <cell r="K367" t="str">
            <v>MUY BAJO</v>
          </cell>
          <cell r="L367" t="str">
            <v>FISM</v>
          </cell>
          <cell r="M367" t="str">
            <v>VIVIENDA</v>
          </cell>
          <cell r="N367" t="str">
            <v>PISO FIRME</v>
          </cell>
          <cell r="O367" t="str">
            <v>CONSTRUCCIÓN</v>
          </cell>
          <cell r="P367" t="str">
            <v>CALIDAD Y ESPACIOS DE LA VIVIENDA</v>
          </cell>
          <cell r="Q367" t="str">
            <v>DIRECTA</v>
          </cell>
          <cell r="R367" t="str">
            <v>CONSTRUCCIÓN DE PISO FIRME EN LA COLONIA SANTA CRUZ</v>
          </cell>
          <cell r="S367">
            <v>16</v>
          </cell>
          <cell r="T367" t="str">
            <v xml:space="preserve">METROS CUADRADOS </v>
          </cell>
          <cell r="U367" t="str">
            <v>JUNIO 2017-DICIEMBRE 2017</v>
          </cell>
          <cell r="V367">
            <v>2</v>
          </cell>
          <cell r="W367">
            <v>3</v>
          </cell>
          <cell r="X367">
            <v>728.8</v>
          </cell>
          <cell r="Y367">
            <v>11660.8</v>
          </cell>
          <cell r="Z367">
            <v>11660.8</v>
          </cell>
        </row>
        <row r="368">
          <cell r="C368">
            <v>117412</v>
          </cell>
          <cell r="D368">
            <v>11020</v>
          </cell>
          <cell r="E368" t="str">
            <v>LEÓN</v>
          </cell>
          <cell r="F368">
            <v>110200001</v>
          </cell>
          <cell r="G368" t="str">
            <v>LEON DE LOS ALDAMA</v>
          </cell>
          <cell r="H368" t="str">
            <v>SI</v>
          </cell>
          <cell r="I368" t="str">
            <v>110200001495A</v>
          </cell>
          <cell r="J368" t="str">
            <v>NO</v>
          </cell>
          <cell r="K368" t="str">
            <v>MUY BAJO</v>
          </cell>
          <cell r="L368" t="str">
            <v>FISM</v>
          </cell>
          <cell r="M368" t="str">
            <v>VIVIENDA</v>
          </cell>
          <cell r="N368" t="str">
            <v>PISO FIRME</v>
          </cell>
          <cell r="O368" t="str">
            <v>CONSTRUCCIÓN</v>
          </cell>
          <cell r="P368" t="str">
            <v>CALIDAD Y ESPACIOS DE LA VIVIENDA</v>
          </cell>
          <cell r="Q368" t="str">
            <v>DIRECTA</v>
          </cell>
          <cell r="R368" t="str">
            <v>CONSTRUCCIÓN DE PISO FIRME EN LA COLONIA CASTILLOS</v>
          </cell>
          <cell r="S368">
            <v>8</v>
          </cell>
          <cell r="T368" t="str">
            <v xml:space="preserve">METROS CUADRADOS </v>
          </cell>
          <cell r="U368" t="str">
            <v>JUNIO 2017-DICIEMBRE 2017</v>
          </cell>
          <cell r="V368">
            <v>2</v>
          </cell>
          <cell r="W368">
            <v>3</v>
          </cell>
          <cell r="X368">
            <v>728.8</v>
          </cell>
          <cell r="Y368">
            <v>5830.4</v>
          </cell>
          <cell r="Z368">
            <v>5830.4</v>
          </cell>
        </row>
        <row r="369">
          <cell r="C369">
            <v>117483</v>
          </cell>
          <cell r="D369">
            <v>11020</v>
          </cell>
          <cell r="E369" t="str">
            <v>LEÓN</v>
          </cell>
          <cell r="F369">
            <v>110200001</v>
          </cell>
          <cell r="G369" t="str">
            <v>LEON DE LOS ALDAMA</v>
          </cell>
          <cell r="H369" t="str">
            <v>SI</v>
          </cell>
          <cell r="I369">
            <v>1102000013078</v>
          </cell>
          <cell r="J369" t="str">
            <v>NO</v>
          </cell>
          <cell r="K369" t="str">
            <v>MUY BAJO</v>
          </cell>
          <cell r="L369" t="str">
            <v>FISM</v>
          </cell>
          <cell r="M369" t="str">
            <v>VIVIENDA</v>
          </cell>
          <cell r="N369" t="str">
            <v>PISO FIRME</v>
          </cell>
          <cell r="O369" t="str">
            <v>CONSTRUCCIÓN</v>
          </cell>
          <cell r="P369" t="str">
            <v>CALIDAD Y ESPACIOS DE LA VIVIENDA</v>
          </cell>
          <cell r="Q369" t="str">
            <v>DIRECTA</v>
          </cell>
          <cell r="R369" t="str">
            <v>CONSTRUCCIÓN DE PISO FIRME EN LA COLONIA EL CASTILLO AZUL</v>
          </cell>
          <cell r="S369">
            <v>44</v>
          </cell>
          <cell r="T369" t="str">
            <v xml:space="preserve">METROS CUADRADOS </v>
          </cell>
          <cell r="U369" t="str">
            <v>JUNIO 2017-DICIEMBRE 2017</v>
          </cell>
          <cell r="V369">
            <v>6</v>
          </cell>
          <cell r="W369">
            <v>9</v>
          </cell>
          <cell r="X369">
            <v>728.8</v>
          </cell>
          <cell r="Y369">
            <v>32067.199999999997</v>
          </cell>
          <cell r="Z369">
            <v>32067.199999999997</v>
          </cell>
        </row>
        <row r="370">
          <cell r="C370">
            <v>117620</v>
          </cell>
          <cell r="D370">
            <v>11020</v>
          </cell>
          <cell r="E370" t="str">
            <v>LEÓN</v>
          </cell>
          <cell r="F370">
            <v>110200001</v>
          </cell>
          <cell r="G370" t="str">
            <v>LEON DE LOS ALDAMA</v>
          </cell>
          <cell r="H370" t="str">
            <v>SI</v>
          </cell>
          <cell r="I370">
            <v>1102000014964</v>
          </cell>
          <cell r="J370" t="str">
            <v>NO</v>
          </cell>
          <cell r="K370" t="str">
            <v>MUY BAJO</v>
          </cell>
          <cell r="L370" t="str">
            <v>FISM</v>
          </cell>
          <cell r="M370" t="str">
            <v>VIVIENDA</v>
          </cell>
          <cell r="N370" t="str">
            <v>PISO FIRME</v>
          </cell>
          <cell r="O370" t="str">
            <v>CONSTRUCCIÓN</v>
          </cell>
          <cell r="P370" t="str">
            <v>CALIDAD Y ESPACIOS DE LA VIVIENDA</v>
          </cell>
          <cell r="Q370" t="str">
            <v>DIRECTA</v>
          </cell>
          <cell r="R370" t="str">
            <v>CONSTRUCCIÓN DE PISO FIRME EN LA COLONIA RIVERA DE LOS CASTILLOS</v>
          </cell>
          <cell r="S370">
            <v>40</v>
          </cell>
          <cell r="T370" t="str">
            <v xml:space="preserve">METROS CUADRADOS </v>
          </cell>
          <cell r="U370" t="str">
            <v>JUNIO 2017-DICIEMBRE 2017</v>
          </cell>
          <cell r="V370">
            <v>4</v>
          </cell>
          <cell r="W370">
            <v>6</v>
          </cell>
          <cell r="X370">
            <v>728.8</v>
          </cell>
          <cell r="Y370">
            <v>29152</v>
          </cell>
          <cell r="Z370">
            <v>29152</v>
          </cell>
        </row>
        <row r="371">
          <cell r="C371">
            <v>117635</v>
          </cell>
          <cell r="D371">
            <v>11020</v>
          </cell>
          <cell r="E371" t="str">
            <v>LEÓN</v>
          </cell>
          <cell r="F371">
            <v>110200001</v>
          </cell>
          <cell r="G371" t="str">
            <v>LEON DE LOS ALDAMA</v>
          </cell>
          <cell r="H371" t="str">
            <v>SI</v>
          </cell>
          <cell r="I371">
            <v>1102000013097</v>
          </cell>
          <cell r="J371" t="str">
            <v>NO</v>
          </cell>
          <cell r="K371" t="str">
            <v>MUY BAJO</v>
          </cell>
          <cell r="L371" t="str">
            <v>FISM</v>
          </cell>
          <cell r="M371" t="str">
            <v>VIVIENDA</v>
          </cell>
          <cell r="N371" t="str">
            <v>PISO FIRME</v>
          </cell>
          <cell r="O371" t="str">
            <v>CONSTRUCCIÓN</v>
          </cell>
          <cell r="P371" t="str">
            <v>CALIDAD Y ESPACIOS DE LA VIVIENDA</v>
          </cell>
          <cell r="Q371" t="str">
            <v>DIRECTA</v>
          </cell>
          <cell r="R371" t="str">
            <v>CONSTRUCCIÓN DE PISO FIRME EN LA COLONIA ADQUIRIENTES DE IBARRILLA</v>
          </cell>
          <cell r="S371">
            <v>133.47999999999999</v>
          </cell>
          <cell r="T371" t="str">
            <v xml:space="preserve">METROS CUADRADOS </v>
          </cell>
          <cell r="U371" t="str">
            <v>JUNIO 2017-DICIEMBRE 2017</v>
          </cell>
          <cell r="V371">
            <v>12</v>
          </cell>
          <cell r="W371">
            <v>18</v>
          </cell>
          <cell r="X371">
            <v>728.8</v>
          </cell>
          <cell r="Y371">
            <v>97280.223999999987</v>
          </cell>
          <cell r="Z371">
            <v>97280.223999999987</v>
          </cell>
        </row>
        <row r="372">
          <cell r="C372">
            <v>117659</v>
          </cell>
          <cell r="D372">
            <v>11020</v>
          </cell>
          <cell r="E372" t="str">
            <v>LEÓN</v>
          </cell>
          <cell r="F372">
            <v>110200001</v>
          </cell>
          <cell r="G372" t="str">
            <v>LEON DE LOS ALDAMA</v>
          </cell>
          <cell r="H372" t="str">
            <v>SI</v>
          </cell>
          <cell r="I372">
            <v>1102000013970</v>
          </cell>
          <cell r="J372" t="str">
            <v>NO</v>
          </cell>
          <cell r="K372" t="str">
            <v>MUY BAJO</v>
          </cell>
          <cell r="L372" t="str">
            <v>FISM</v>
          </cell>
          <cell r="M372" t="str">
            <v>VIVIENDA</v>
          </cell>
          <cell r="N372" t="str">
            <v>PISO FIRME</v>
          </cell>
          <cell r="O372" t="str">
            <v>CONSTRUCCIÓN</v>
          </cell>
          <cell r="P372" t="str">
            <v>CALIDAD Y ESPACIOS DE LA VIVIENDA</v>
          </cell>
          <cell r="Q372" t="str">
            <v>DIRECTA</v>
          </cell>
          <cell r="R372" t="str">
            <v>CONSTRUCCIÓN DE PISO FIRME EN LA COLONIA ARTICULO IV</v>
          </cell>
          <cell r="S372">
            <v>27.4</v>
          </cell>
          <cell r="T372" t="str">
            <v xml:space="preserve">METROS CUADRADOS </v>
          </cell>
          <cell r="U372" t="str">
            <v>JUNIO 2017-DICIEMBRE 2017</v>
          </cell>
          <cell r="V372">
            <v>4</v>
          </cell>
          <cell r="W372">
            <v>6</v>
          </cell>
          <cell r="X372">
            <v>728.8</v>
          </cell>
          <cell r="Y372">
            <v>19969.12</v>
          </cell>
          <cell r="Z372">
            <v>19969.12</v>
          </cell>
        </row>
        <row r="373">
          <cell r="C373">
            <v>117837</v>
          </cell>
          <cell r="D373">
            <v>11020</v>
          </cell>
          <cell r="E373" t="str">
            <v>LEÓN</v>
          </cell>
          <cell r="F373">
            <v>110200001</v>
          </cell>
          <cell r="G373" t="str">
            <v>LEON DE LOS ALDAMA</v>
          </cell>
          <cell r="H373" t="str">
            <v>SI</v>
          </cell>
          <cell r="I373">
            <v>1102000014752</v>
          </cell>
          <cell r="J373" t="str">
            <v>NO</v>
          </cell>
          <cell r="K373" t="str">
            <v>MUY BAJO</v>
          </cell>
          <cell r="L373" t="str">
            <v>FISM</v>
          </cell>
          <cell r="M373" t="str">
            <v>VIVIENDA</v>
          </cell>
          <cell r="N373" t="str">
            <v>PISO FIRME</v>
          </cell>
          <cell r="O373" t="str">
            <v>CONSTRUCCIÓN</v>
          </cell>
          <cell r="P373" t="str">
            <v>CALIDAD Y ESPACIOS DE LA VIVIENDA</v>
          </cell>
          <cell r="Q373" t="str">
            <v>DIRECTA</v>
          </cell>
          <cell r="R373" t="str">
            <v>CONSTRUCCIÓN DE PISO FIRME EN LA COLONIA VALLE DE LOS MILAGROS</v>
          </cell>
          <cell r="S373">
            <v>74.3</v>
          </cell>
          <cell r="T373" t="str">
            <v xml:space="preserve">METROS CUADRADOS </v>
          </cell>
          <cell r="U373" t="str">
            <v>JUNIO 2017-DICIEMBRE 2017</v>
          </cell>
          <cell r="V373">
            <v>6</v>
          </cell>
          <cell r="W373">
            <v>9</v>
          </cell>
          <cell r="X373">
            <v>728.8</v>
          </cell>
          <cell r="Y373">
            <v>54149.84</v>
          </cell>
          <cell r="Z373">
            <v>54149.84</v>
          </cell>
        </row>
        <row r="374">
          <cell r="C374">
            <v>117722</v>
          </cell>
          <cell r="D374">
            <v>11020</v>
          </cell>
          <cell r="E374" t="str">
            <v>LEÓN</v>
          </cell>
          <cell r="F374">
            <v>110200001</v>
          </cell>
          <cell r="G374" t="str">
            <v>LEON DE LOS ALDAMA</v>
          </cell>
          <cell r="H374" t="str">
            <v>SI</v>
          </cell>
          <cell r="I374">
            <v>1102000012972</v>
          </cell>
          <cell r="J374" t="str">
            <v>NO</v>
          </cell>
          <cell r="K374" t="str">
            <v>MUY BAJO</v>
          </cell>
          <cell r="L374" t="str">
            <v>FISM</v>
          </cell>
          <cell r="M374" t="str">
            <v>VIVIENDA</v>
          </cell>
          <cell r="N374" t="str">
            <v>PISO FIRME</v>
          </cell>
          <cell r="O374" t="str">
            <v>CONSTRUCCIÓN</v>
          </cell>
          <cell r="P374" t="str">
            <v>CALIDAD Y ESPACIOS DE LA VIVIENDA</v>
          </cell>
          <cell r="Q374" t="str">
            <v>DIRECTA</v>
          </cell>
          <cell r="R374" t="str">
            <v>CONSTRUCCIÓN DE PISO FIRME EN LA COLONIA PERIODISTAS MEXICANOS</v>
          </cell>
          <cell r="S374">
            <v>120</v>
          </cell>
          <cell r="T374" t="str">
            <v xml:space="preserve">METROS CUADRADOS </v>
          </cell>
          <cell r="U374" t="str">
            <v>JUNIO 2017-DICIEMBRE 2017</v>
          </cell>
          <cell r="V374">
            <v>8</v>
          </cell>
          <cell r="W374">
            <v>12</v>
          </cell>
          <cell r="X374">
            <v>728.8</v>
          </cell>
          <cell r="Y374">
            <v>87456</v>
          </cell>
          <cell r="Z374">
            <v>87456</v>
          </cell>
        </row>
        <row r="375">
          <cell r="C375">
            <v>117766</v>
          </cell>
          <cell r="D375">
            <v>11020</v>
          </cell>
          <cell r="E375" t="str">
            <v>LEÓN</v>
          </cell>
          <cell r="F375">
            <v>110200785</v>
          </cell>
          <cell r="G375" t="str">
            <v xml:space="preserve">CENTRO FAMILIAR LA SOLEDAD </v>
          </cell>
          <cell r="H375" t="str">
            <v>SI</v>
          </cell>
          <cell r="I375">
            <v>1102007852296</v>
          </cell>
          <cell r="J375" t="str">
            <v>NO</v>
          </cell>
          <cell r="K375" t="str">
            <v>MUY BAJO</v>
          </cell>
          <cell r="L375" t="str">
            <v>FISM</v>
          </cell>
          <cell r="M375" t="str">
            <v>VIVIENDA</v>
          </cell>
          <cell r="N375" t="str">
            <v>PISO FIRME</v>
          </cell>
          <cell r="O375" t="str">
            <v>CONSTRUCCIÓN</v>
          </cell>
          <cell r="P375" t="str">
            <v>CALIDAD Y ESPACIOS DE LA VIVIENDA</v>
          </cell>
          <cell r="Q375" t="str">
            <v>DIRECTA</v>
          </cell>
          <cell r="R375" t="str">
            <v>CONSTRUCCIÓN DE PISO FIRME EN LA COLONIA PASEOS DE LA JOYA</v>
          </cell>
          <cell r="S375">
            <v>25</v>
          </cell>
          <cell r="T375" t="str">
            <v xml:space="preserve">METROS CUADRADOS </v>
          </cell>
          <cell r="U375" t="str">
            <v>JUNIO 2017-DICIEMBRE 2017</v>
          </cell>
          <cell r="V375">
            <v>10</v>
          </cell>
          <cell r="W375">
            <v>15</v>
          </cell>
          <cell r="X375">
            <v>728.8</v>
          </cell>
          <cell r="Y375">
            <v>18220</v>
          </cell>
          <cell r="Z375">
            <v>18220</v>
          </cell>
        </row>
        <row r="376">
          <cell r="C376">
            <v>118145</v>
          </cell>
          <cell r="D376">
            <v>11020</v>
          </cell>
          <cell r="E376" t="str">
            <v>LEÓN</v>
          </cell>
          <cell r="F376">
            <v>110200001</v>
          </cell>
          <cell r="G376" t="str">
            <v>LEON DE LOS ALDAMA</v>
          </cell>
          <cell r="H376" t="str">
            <v>SI</v>
          </cell>
          <cell r="I376">
            <v>1102000015784</v>
          </cell>
          <cell r="J376" t="str">
            <v>NO</v>
          </cell>
          <cell r="K376" t="str">
            <v>MUY BAJO</v>
          </cell>
          <cell r="L376" t="str">
            <v>FISM</v>
          </cell>
          <cell r="M376" t="str">
            <v>VIVIENDA</v>
          </cell>
          <cell r="N376" t="str">
            <v>PISO FIRME</v>
          </cell>
          <cell r="O376" t="str">
            <v>CONSTRUCCIÓN</v>
          </cell>
          <cell r="P376" t="str">
            <v>CALIDAD Y ESPACIOS DE LA VIVIENDA</v>
          </cell>
          <cell r="Q376" t="str">
            <v>DIRECTA</v>
          </cell>
          <cell r="R376" t="str">
            <v>CONSTRUCCIÓN DE PISO FIRME EN LA COLONIA CERRITO AMARILLO</v>
          </cell>
          <cell r="S376">
            <v>12.8</v>
          </cell>
          <cell r="T376" t="str">
            <v xml:space="preserve">METROS CUADRADOS </v>
          </cell>
          <cell r="U376" t="str">
            <v>JUNIO 2017-DICIEMBRE 2017</v>
          </cell>
          <cell r="V376">
            <v>2</v>
          </cell>
          <cell r="W376">
            <v>3</v>
          </cell>
          <cell r="X376">
            <v>728.8</v>
          </cell>
          <cell r="Y376">
            <v>9328.64</v>
          </cell>
          <cell r="Z376">
            <v>9328.64</v>
          </cell>
        </row>
        <row r="377">
          <cell r="C377">
            <v>117987</v>
          </cell>
          <cell r="D377">
            <v>11020</v>
          </cell>
          <cell r="E377" t="str">
            <v>LEÓN</v>
          </cell>
          <cell r="F377">
            <v>110200785</v>
          </cell>
          <cell r="G377" t="str">
            <v>CENTRO FAMILIAR LA SOLEDAD</v>
          </cell>
          <cell r="H377" t="str">
            <v>SI</v>
          </cell>
          <cell r="I377">
            <v>1102007852296</v>
          </cell>
          <cell r="J377" t="str">
            <v>NO</v>
          </cell>
          <cell r="K377" t="str">
            <v>MUY BAJO</v>
          </cell>
          <cell r="L377" t="str">
            <v>FISM</v>
          </cell>
          <cell r="M377" t="str">
            <v>VIVIENDA</v>
          </cell>
          <cell r="N377" t="str">
            <v>PISO FIRME</v>
          </cell>
          <cell r="O377" t="str">
            <v>CONSTRUCCIÓN</v>
          </cell>
          <cell r="P377" t="str">
            <v>CALIDAD Y ESPACIOS DE LA VIVIENDA</v>
          </cell>
          <cell r="Q377" t="str">
            <v>DIRECTA</v>
          </cell>
          <cell r="R377" t="str">
            <v>CONSTRUCCIÓN DE PISO FIRME EN LA COLONIA LA PERLITA</v>
          </cell>
          <cell r="S377">
            <v>33.4</v>
          </cell>
          <cell r="T377" t="str">
            <v xml:space="preserve">METROS CUADRADOS </v>
          </cell>
          <cell r="U377" t="str">
            <v>JUNIO 2017-DICIEMBRE 2017</v>
          </cell>
          <cell r="V377">
            <v>2</v>
          </cell>
          <cell r="W377">
            <v>3</v>
          </cell>
          <cell r="X377">
            <v>728.8</v>
          </cell>
          <cell r="Y377">
            <v>24341.919999999998</v>
          </cell>
          <cell r="Z377">
            <v>24341.919999999998</v>
          </cell>
        </row>
        <row r="378">
          <cell r="C378">
            <v>117934</v>
          </cell>
          <cell r="D378">
            <v>11020</v>
          </cell>
          <cell r="E378" t="str">
            <v>LEÓN</v>
          </cell>
          <cell r="F378">
            <v>110200785</v>
          </cell>
          <cell r="G378" t="str">
            <v>CENTRO FAMILIAR LA SOLEDAD</v>
          </cell>
          <cell r="H378" t="str">
            <v>SI</v>
          </cell>
          <cell r="I378">
            <v>1102007852296</v>
          </cell>
          <cell r="J378" t="str">
            <v>NO</v>
          </cell>
          <cell r="K378" t="str">
            <v>MUY BAJO</v>
          </cell>
          <cell r="L378" t="str">
            <v>FISM</v>
          </cell>
          <cell r="M378" t="str">
            <v>VIVIENDA</v>
          </cell>
          <cell r="N378" t="str">
            <v>PISO FIRME</v>
          </cell>
          <cell r="O378" t="str">
            <v>CONSTRUCCIÓN</v>
          </cell>
          <cell r="P378" t="str">
            <v>CALIDAD Y ESPACIOS DE LA VIVIENDA</v>
          </cell>
          <cell r="Q378" t="str">
            <v>DIRECTA</v>
          </cell>
          <cell r="R378" t="str">
            <v>CONSTRUCCIÓN DE PISO FIRME EN LA COLONIA LOMAS DE LA JOYA</v>
          </cell>
          <cell r="S378">
            <v>35</v>
          </cell>
          <cell r="T378" t="str">
            <v xml:space="preserve">METROS CUADRADOS </v>
          </cell>
          <cell r="U378" t="str">
            <v>JUNIO 2017-DICIEMBRE 2017</v>
          </cell>
          <cell r="V378">
            <v>2</v>
          </cell>
          <cell r="W378">
            <v>3</v>
          </cell>
          <cell r="X378">
            <v>728.8</v>
          </cell>
          <cell r="Y378">
            <v>25508</v>
          </cell>
          <cell r="Z378">
            <v>25508</v>
          </cell>
        </row>
        <row r="379">
          <cell r="C379">
            <v>117947</v>
          </cell>
          <cell r="D379">
            <v>11020</v>
          </cell>
          <cell r="E379" t="str">
            <v>LEÓN</v>
          </cell>
          <cell r="F379">
            <v>110200785</v>
          </cell>
          <cell r="G379" t="str">
            <v>CENTRO FAMILIAR LA SOLEDAD</v>
          </cell>
          <cell r="H379" t="str">
            <v>SI</v>
          </cell>
          <cell r="I379">
            <v>1102007853415</v>
          </cell>
          <cell r="J379" t="str">
            <v>NO</v>
          </cell>
          <cell r="K379" t="str">
            <v>MUY BAJO</v>
          </cell>
          <cell r="L379" t="str">
            <v>FISM</v>
          </cell>
          <cell r="M379" t="str">
            <v>VIVIENDA</v>
          </cell>
          <cell r="N379" t="str">
            <v>PISO FIRME</v>
          </cell>
          <cell r="O379" t="str">
            <v>CONSTRUCCIÓN</v>
          </cell>
          <cell r="P379" t="str">
            <v>CALIDAD Y ESPACIOS DE LA VIVIENDA</v>
          </cell>
          <cell r="Q379" t="str">
            <v>DIRECTA</v>
          </cell>
          <cell r="R379" t="str">
            <v>CONSTRUCCIÓN DE PISO FIRME EN LA COLONIA CAMINO A SAN JUAN</v>
          </cell>
          <cell r="S379">
            <v>16</v>
          </cell>
          <cell r="T379" t="str">
            <v xml:space="preserve">METROS CUADRADOS </v>
          </cell>
          <cell r="U379" t="str">
            <v>JUNIO 2017-DICIEMBRE 2017</v>
          </cell>
          <cell r="V379">
            <v>2</v>
          </cell>
          <cell r="W379">
            <v>3</v>
          </cell>
          <cell r="X379">
            <v>728.8</v>
          </cell>
          <cell r="Y379">
            <v>11660.8</v>
          </cell>
          <cell r="Z379">
            <v>11660.8</v>
          </cell>
        </row>
        <row r="380">
          <cell r="C380">
            <v>111342</v>
          </cell>
          <cell r="D380">
            <v>11020</v>
          </cell>
          <cell r="E380" t="str">
            <v>LEÓN</v>
          </cell>
          <cell r="F380">
            <v>110200001</v>
          </cell>
          <cell r="G380" t="str">
            <v>LEON DE LOS ALDAMA</v>
          </cell>
          <cell r="H380" t="str">
            <v>SI</v>
          </cell>
          <cell r="I380">
            <v>1102000012135</v>
          </cell>
          <cell r="J380" t="str">
            <v>NO</v>
          </cell>
          <cell r="K380" t="str">
            <v>MUY BAJO</v>
          </cell>
          <cell r="L380" t="str">
            <v>FISM</v>
          </cell>
          <cell r="M380" t="str">
            <v>VIVIENDA</v>
          </cell>
          <cell r="N380" t="str">
            <v>CUARTOS DORMITORIO</v>
          </cell>
          <cell r="O380" t="str">
            <v>CONSTRUCCIÓN</v>
          </cell>
          <cell r="P380" t="str">
            <v>CALIDAD Y ESPACIOS DE LA VIVIENDA</v>
          </cell>
          <cell r="Q380" t="str">
            <v>DIRECTA</v>
          </cell>
          <cell r="R380" t="str">
            <v>CONSTRUCCIÓN DE CUARTO DORMITORIO EN LA COLONIA  NUEVO LEON</v>
          </cell>
          <cell r="S380">
            <v>16</v>
          </cell>
          <cell r="T380" t="str">
            <v>CUARTO</v>
          </cell>
          <cell r="U380" t="str">
            <v>JUNIO 2017-DICIEMBRE 2017</v>
          </cell>
          <cell r="V380">
            <v>32</v>
          </cell>
          <cell r="W380">
            <v>32</v>
          </cell>
          <cell r="X380">
            <v>73509.385600000009</v>
          </cell>
          <cell r="Y380">
            <v>1176150.1696000001</v>
          </cell>
          <cell r="Z380">
            <v>1176150.1696000001</v>
          </cell>
        </row>
        <row r="381">
          <cell r="C381">
            <v>111702</v>
          </cell>
          <cell r="D381">
            <v>11020</v>
          </cell>
          <cell r="E381" t="str">
            <v>LEÓN</v>
          </cell>
          <cell r="F381">
            <v>110200001</v>
          </cell>
          <cell r="G381" t="str">
            <v>LEON DE LOS ALDAMA</v>
          </cell>
          <cell r="H381" t="str">
            <v>SI</v>
          </cell>
          <cell r="I381">
            <v>1102000012120</v>
          </cell>
          <cell r="J381" t="str">
            <v>NO</v>
          </cell>
          <cell r="K381" t="str">
            <v>MUY BAJO</v>
          </cell>
          <cell r="L381" t="str">
            <v>FISM</v>
          </cell>
          <cell r="M381" t="str">
            <v>VIVIENDA</v>
          </cell>
          <cell r="N381" t="str">
            <v>CUARTOS DORMITORIO</v>
          </cell>
          <cell r="O381" t="str">
            <v>CONSTRUCCIÓN</v>
          </cell>
          <cell r="P381" t="str">
            <v>CALIDAD Y ESPACIOS DE LA VIVIENDA</v>
          </cell>
          <cell r="Q381" t="str">
            <v>DIRECTA</v>
          </cell>
          <cell r="R381" t="str">
            <v>CONSTRUCCIÓN DE CUARTO DORMITORIO EN LA COLONIA SAN JAVIER</v>
          </cell>
          <cell r="S381">
            <v>4</v>
          </cell>
          <cell r="T381" t="str">
            <v>CUARTO</v>
          </cell>
          <cell r="U381" t="str">
            <v>JUNIO 2017-DICIEMBRE 2017</v>
          </cell>
          <cell r="V381">
            <v>8</v>
          </cell>
          <cell r="W381">
            <v>8</v>
          </cell>
          <cell r="X381">
            <v>73509.385600000009</v>
          </cell>
          <cell r="Y381">
            <v>294037.54240000003</v>
          </cell>
          <cell r="Z381">
            <v>294037.54240000003</v>
          </cell>
        </row>
        <row r="382">
          <cell r="C382">
            <v>111738</v>
          </cell>
          <cell r="D382">
            <v>11020</v>
          </cell>
          <cell r="E382" t="str">
            <v>LEÓN</v>
          </cell>
          <cell r="F382">
            <v>110200001</v>
          </cell>
          <cell r="G382" t="str">
            <v>LEON DE LOS ALDAMA</v>
          </cell>
          <cell r="H382" t="str">
            <v>SI</v>
          </cell>
          <cell r="I382">
            <v>1102000013082</v>
          </cell>
          <cell r="J382" t="str">
            <v>NO</v>
          </cell>
          <cell r="K382" t="str">
            <v>MUY BAJO</v>
          </cell>
          <cell r="L382" t="str">
            <v>FISM</v>
          </cell>
          <cell r="M382" t="str">
            <v>VIVIENDA</v>
          </cell>
          <cell r="N382" t="str">
            <v>CUARTOS DORMITORIO</v>
          </cell>
          <cell r="O382" t="str">
            <v>CONSTRUCCIÓN</v>
          </cell>
          <cell r="P382" t="str">
            <v>CALIDAD Y ESPACIOS DE LA VIVIENDA</v>
          </cell>
          <cell r="Q382" t="str">
            <v>DIRECTA</v>
          </cell>
          <cell r="R382" t="str">
            <v>CONSTRUCCIÓN DE CUARTO DORMITORIO EN LA COLONIA CAÑON DE LA INDIA</v>
          </cell>
          <cell r="S382">
            <v>14</v>
          </cell>
          <cell r="T382" t="str">
            <v>CUARTO</v>
          </cell>
          <cell r="U382" t="str">
            <v>JUNIO 2017-DICIEMBRE 2017</v>
          </cell>
          <cell r="V382">
            <v>28</v>
          </cell>
          <cell r="W382">
            <v>28</v>
          </cell>
          <cell r="X382">
            <v>73509.385600000009</v>
          </cell>
          <cell r="Y382">
            <v>1029131.3984000001</v>
          </cell>
          <cell r="Z382">
            <v>1029131.3984000001</v>
          </cell>
        </row>
        <row r="383">
          <cell r="C383">
            <v>111760</v>
          </cell>
          <cell r="D383">
            <v>11020</v>
          </cell>
          <cell r="E383" t="str">
            <v>LEÓN</v>
          </cell>
          <cell r="F383">
            <v>110200001</v>
          </cell>
          <cell r="G383" t="str">
            <v>LEON DE LOS ALDAMA</v>
          </cell>
          <cell r="H383" t="str">
            <v>SI</v>
          </cell>
          <cell r="I383" t="str">
            <v>110200001495A</v>
          </cell>
          <cell r="J383" t="str">
            <v>NO</v>
          </cell>
          <cell r="K383" t="str">
            <v>MUY BAJO</v>
          </cell>
          <cell r="L383" t="str">
            <v>FISM</v>
          </cell>
          <cell r="M383" t="str">
            <v>VIVIENDA</v>
          </cell>
          <cell r="N383" t="str">
            <v>CUARTOS DORMITORIO</v>
          </cell>
          <cell r="O383" t="str">
            <v>CONSTRUCCIÓN</v>
          </cell>
          <cell r="P383" t="str">
            <v>CALIDAD Y ESPACIOS DE LA VIVIENDA</v>
          </cell>
          <cell r="Q383" t="str">
            <v>DIRECTA</v>
          </cell>
          <cell r="R383" t="str">
            <v>CONSTRUCCIÓN DE CUARTO DORMITORIO EN LA COLONIA  ARBOLEDAS DE CASTILLOS</v>
          </cell>
          <cell r="S383">
            <v>6</v>
          </cell>
          <cell r="T383" t="str">
            <v>CUARTO</v>
          </cell>
          <cell r="U383" t="str">
            <v>JUNIO 2017-DICIEMBRE 2017</v>
          </cell>
          <cell r="V383">
            <v>12</v>
          </cell>
          <cell r="W383">
            <v>12</v>
          </cell>
          <cell r="X383">
            <v>73509.385600000009</v>
          </cell>
          <cell r="Y383">
            <v>441056.31360000005</v>
          </cell>
          <cell r="Z383">
            <v>441056.31360000005</v>
          </cell>
        </row>
        <row r="384">
          <cell r="C384">
            <v>111782</v>
          </cell>
          <cell r="D384">
            <v>11020</v>
          </cell>
          <cell r="E384" t="str">
            <v>LEÓN</v>
          </cell>
          <cell r="F384">
            <v>110200001</v>
          </cell>
          <cell r="G384" t="str">
            <v>LEON DE LOS ALDAMA</v>
          </cell>
          <cell r="H384" t="str">
            <v>SI</v>
          </cell>
          <cell r="I384">
            <v>1102000013449</v>
          </cell>
          <cell r="J384" t="str">
            <v>NO</v>
          </cell>
          <cell r="K384" t="str">
            <v>MUY BAJO</v>
          </cell>
          <cell r="L384" t="str">
            <v>FISM</v>
          </cell>
          <cell r="M384" t="str">
            <v>VIVIENDA</v>
          </cell>
          <cell r="N384" t="str">
            <v>CUARTOS DORMITORIO</v>
          </cell>
          <cell r="O384" t="str">
            <v>CONSTRUCCIÓN</v>
          </cell>
          <cell r="P384" t="str">
            <v>CALIDAD Y ESPACIOS DE LA VIVIENDA</v>
          </cell>
          <cell r="Q384" t="str">
            <v>DIRECTA</v>
          </cell>
          <cell r="R384" t="str">
            <v>CONSTRUCCIÓN DE CUARTO DORMITORIO EN LA COLONIA REAL DE LOS CASTILLOS</v>
          </cell>
          <cell r="S384">
            <v>2</v>
          </cell>
          <cell r="T384" t="str">
            <v>CUARTO</v>
          </cell>
          <cell r="U384" t="str">
            <v>JUNIO 2017-DICIEMBRE 2017</v>
          </cell>
          <cell r="V384">
            <v>4</v>
          </cell>
          <cell r="W384">
            <v>4</v>
          </cell>
          <cell r="X384">
            <v>73509.385600000009</v>
          </cell>
          <cell r="Y384">
            <v>147018.77120000002</v>
          </cell>
          <cell r="Z384">
            <v>147018.77120000002</v>
          </cell>
        </row>
        <row r="385">
          <cell r="C385">
            <v>118182</v>
          </cell>
          <cell r="D385">
            <v>11020</v>
          </cell>
          <cell r="E385" t="str">
            <v>LEÓN</v>
          </cell>
          <cell r="F385">
            <v>110200001</v>
          </cell>
          <cell r="G385" t="str">
            <v>LEON DE LOS ALDAMA</v>
          </cell>
          <cell r="H385" t="str">
            <v>SI</v>
          </cell>
          <cell r="I385">
            <v>1102000013114</v>
          </cell>
          <cell r="J385" t="str">
            <v>NO</v>
          </cell>
          <cell r="K385" t="str">
            <v>MUY BAJO</v>
          </cell>
          <cell r="L385" t="str">
            <v>FISM</v>
          </cell>
          <cell r="M385" t="str">
            <v>VIVIENDA</v>
          </cell>
          <cell r="N385" t="str">
            <v>CUARTOS DORMITORIO</v>
          </cell>
          <cell r="O385" t="str">
            <v>CONSTRUCCIÓN</v>
          </cell>
          <cell r="P385" t="str">
            <v>CALIDAD Y ESPACIOS DE LA VIVIENDA</v>
          </cell>
          <cell r="Q385" t="str">
            <v>DIRECTA</v>
          </cell>
          <cell r="R385" t="str">
            <v>CONSTRUCCIÓN DE CUARTO DORMITORIO EN LA COLONIA LOMAS DE LOS CASTILLOS</v>
          </cell>
          <cell r="S385">
            <v>3</v>
          </cell>
          <cell r="T385" t="str">
            <v>CUARTO</v>
          </cell>
          <cell r="U385" t="str">
            <v>JUNIO 2017-DICIEMBRE 2017</v>
          </cell>
          <cell r="V385">
            <v>6</v>
          </cell>
          <cell r="W385">
            <v>6</v>
          </cell>
          <cell r="X385">
            <v>73509.385600000009</v>
          </cell>
          <cell r="Y385">
            <v>220528.15680000003</v>
          </cell>
          <cell r="Z385">
            <v>220528.15680000003</v>
          </cell>
        </row>
        <row r="386">
          <cell r="C386">
            <v>111816</v>
          </cell>
          <cell r="D386">
            <v>11020</v>
          </cell>
          <cell r="E386" t="str">
            <v>LEÓN</v>
          </cell>
          <cell r="F386">
            <v>110200001</v>
          </cell>
          <cell r="G386" t="str">
            <v>LEON DE LOS ALDAMA</v>
          </cell>
          <cell r="H386" t="str">
            <v>SI</v>
          </cell>
          <cell r="I386">
            <v>1102000012065</v>
          </cell>
          <cell r="J386" t="str">
            <v>NO</v>
          </cell>
          <cell r="K386" t="str">
            <v>MUY BAJO</v>
          </cell>
          <cell r="L386" t="str">
            <v>FISM</v>
          </cell>
          <cell r="M386" t="str">
            <v>VIVIENDA</v>
          </cell>
          <cell r="N386" t="str">
            <v>CUARTOS DORMITORIO</v>
          </cell>
          <cell r="O386" t="str">
            <v>CONSTRUCCIÓN</v>
          </cell>
          <cell r="P386" t="str">
            <v>CALIDAD Y ESPACIOS DE LA VIVIENDA</v>
          </cell>
          <cell r="Q386" t="str">
            <v>DIRECTA</v>
          </cell>
          <cell r="R386" t="str">
            <v>CONSTRUCCIÓN DE CUARTO DORMITORIO EN LA COLONIA SAN ISIDRO LABRADOR</v>
          </cell>
          <cell r="S386">
            <v>14</v>
          </cell>
          <cell r="T386" t="str">
            <v>CUARTO</v>
          </cell>
          <cell r="U386" t="str">
            <v>JUNIO 2017-DICIEMBRE 2017</v>
          </cell>
          <cell r="V386">
            <v>28</v>
          </cell>
          <cell r="W386">
            <v>28</v>
          </cell>
          <cell r="X386">
            <v>73509.385600000009</v>
          </cell>
          <cell r="Y386">
            <v>1029131.3984000001</v>
          </cell>
          <cell r="Z386">
            <v>1029131.3984000001</v>
          </cell>
        </row>
        <row r="387">
          <cell r="C387">
            <v>111863</v>
          </cell>
          <cell r="D387">
            <v>11020</v>
          </cell>
          <cell r="E387" t="str">
            <v>LEÓN</v>
          </cell>
          <cell r="F387">
            <v>110200001</v>
          </cell>
          <cell r="G387" t="str">
            <v>LEON DE LOS ALDAMA</v>
          </cell>
          <cell r="H387" t="str">
            <v>SI</v>
          </cell>
          <cell r="I387" t="str">
            <v>110200001495A</v>
          </cell>
          <cell r="J387" t="str">
            <v>NO</v>
          </cell>
          <cell r="K387" t="str">
            <v>MUY BAJO</v>
          </cell>
          <cell r="L387" t="str">
            <v>FISM</v>
          </cell>
          <cell r="M387" t="str">
            <v>VIVIENDA</v>
          </cell>
          <cell r="N387" t="str">
            <v>CUARTOS DORMITORIO</v>
          </cell>
          <cell r="O387" t="str">
            <v>CONSTRUCCIÓN</v>
          </cell>
          <cell r="P387" t="str">
            <v>CALIDAD Y ESPACIOS DE LA VIVIENDA</v>
          </cell>
          <cell r="Q387" t="str">
            <v>DIRECTA</v>
          </cell>
          <cell r="R387" t="str">
            <v>CONSTRUCCIÓN DE CUARTO DORMITORIO EN LA COLONIA CASTILLOS</v>
          </cell>
          <cell r="S387">
            <v>7</v>
          </cell>
          <cell r="T387" t="str">
            <v>CUARTO</v>
          </cell>
          <cell r="U387" t="str">
            <v>JUNIO 2017-DICIEMBRE 2017</v>
          </cell>
          <cell r="V387">
            <v>14</v>
          </cell>
          <cell r="W387">
            <v>14</v>
          </cell>
          <cell r="X387">
            <v>73509.385600000009</v>
          </cell>
          <cell r="Y387">
            <v>514565.69920000003</v>
          </cell>
          <cell r="Z387">
            <v>514565.69920000003</v>
          </cell>
        </row>
        <row r="388">
          <cell r="C388">
            <v>118564</v>
          </cell>
          <cell r="D388">
            <v>11020</v>
          </cell>
          <cell r="E388" t="str">
            <v>LEÓN</v>
          </cell>
          <cell r="F388">
            <v>110200001</v>
          </cell>
          <cell r="G388" t="str">
            <v>LEON DE LOS ALDAMA</v>
          </cell>
          <cell r="H388" t="str">
            <v>SI</v>
          </cell>
          <cell r="I388">
            <v>1102000013078</v>
          </cell>
          <cell r="J388" t="str">
            <v>NO</v>
          </cell>
          <cell r="K388" t="str">
            <v>MUY BAJO</v>
          </cell>
          <cell r="L388" t="str">
            <v>FISM</v>
          </cell>
          <cell r="M388" t="str">
            <v>VIVIENDA</v>
          </cell>
          <cell r="N388" t="str">
            <v>CUARTOS DORMITORIO</v>
          </cell>
          <cell r="O388" t="str">
            <v>CONSTRUCCIÓN</v>
          </cell>
          <cell r="P388" t="str">
            <v>CALIDAD Y ESPACIOS DE LA VIVIENDA</v>
          </cell>
          <cell r="Q388" t="str">
            <v>DIRECTA</v>
          </cell>
          <cell r="R388" t="str">
            <v>CONSTRUCCIÓN DE CUARTO DORMITORIO EN LA COLONIA EL CASTILLO AZUL</v>
          </cell>
          <cell r="S388">
            <v>4</v>
          </cell>
          <cell r="T388" t="str">
            <v>CUARTO</v>
          </cell>
          <cell r="U388" t="str">
            <v>JUNIO 2017-DICIEMBRE 2017</v>
          </cell>
          <cell r="V388">
            <v>8</v>
          </cell>
          <cell r="W388">
            <v>8</v>
          </cell>
          <cell r="X388">
            <v>73509.385600000009</v>
          </cell>
          <cell r="Y388">
            <v>294037.54240000003</v>
          </cell>
          <cell r="Z388">
            <v>294037.54240000003</v>
          </cell>
        </row>
        <row r="389">
          <cell r="C389">
            <v>111923</v>
          </cell>
          <cell r="D389">
            <v>11020</v>
          </cell>
          <cell r="E389" t="str">
            <v>LEÓN</v>
          </cell>
          <cell r="F389">
            <v>110200001</v>
          </cell>
          <cell r="G389" t="str">
            <v>LEON DE LOS ALDAMA</v>
          </cell>
          <cell r="H389" t="str">
            <v>SI</v>
          </cell>
          <cell r="I389">
            <v>1102000014979</v>
          </cell>
          <cell r="J389" t="str">
            <v>NO</v>
          </cell>
          <cell r="K389" t="str">
            <v>MUY BAJO</v>
          </cell>
          <cell r="L389" t="str">
            <v>FISM</v>
          </cell>
          <cell r="M389" t="str">
            <v>VIVIENDA</v>
          </cell>
          <cell r="N389" t="str">
            <v>CUARTOS DORMITORIO</v>
          </cell>
          <cell r="O389" t="str">
            <v>CONSTRUCCIÓN</v>
          </cell>
          <cell r="P389" t="str">
            <v>CALIDAD Y ESPACIOS DE LA VIVIENDA</v>
          </cell>
          <cell r="Q389" t="str">
            <v>DIRECTA</v>
          </cell>
          <cell r="R389" t="str">
            <v>CONSTRUCCIÓN DE CUARTO DORMITORIO EN LA COLONIA RIVERA DE LOS CASTILLOS</v>
          </cell>
          <cell r="S389">
            <v>4</v>
          </cell>
          <cell r="T389" t="str">
            <v>CUARTO</v>
          </cell>
          <cell r="U389" t="str">
            <v>JUNIO 2017-DICIEMBRE 2017</v>
          </cell>
          <cell r="V389">
            <v>8</v>
          </cell>
          <cell r="W389">
            <v>8</v>
          </cell>
          <cell r="X389">
            <v>73509.384999999995</v>
          </cell>
          <cell r="Y389">
            <v>294037.53999999998</v>
          </cell>
          <cell r="Z389">
            <v>294037.53999999998</v>
          </cell>
        </row>
        <row r="390">
          <cell r="C390">
            <v>112360</v>
          </cell>
          <cell r="D390">
            <v>11020</v>
          </cell>
          <cell r="E390" t="str">
            <v>LEÓN</v>
          </cell>
          <cell r="F390">
            <v>110200001</v>
          </cell>
          <cell r="G390" t="str">
            <v>LEON DE LOS ALDAMA</v>
          </cell>
          <cell r="H390" t="str">
            <v>SI</v>
          </cell>
          <cell r="I390">
            <v>1102000013097</v>
          </cell>
          <cell r="J390" t="str">
            <v>NO</v>
          </cell>
          <cell r="K390" t="str">
            <v>MUY BAJO</v>
          </cell>
          <cell r="L390" t="str">
            <v>FISM</v>
          </cell>
          <cell r="M390" t="str">
            <v>VIVIENDA</v>
          </cell>
          <cell r="N390" t="str">
            <v>CUARTOS DORMITORIO</v>
          </cell>
          <cell r="O390" t="str">
            <v>CONSTRUCCIÓN</v>
          </cell>
          <cell r="P390" t="str">
            <v>CALIDAD Y ESPACIOS DE LA VIVIENDA</v>
          </cell>
          <cell r="Q390" t="str">
            <v>DIRECTA</v>
          </cell>
          <cell r="R390" t="str">
            <v>CONSTRUCCIÓN DE CUARTO DORMITORIO EN LA COLONIA ADQUIRIENTES DE IBARRILLA</v>
          </cell>
          <cell r="S390">
            <v>7</v>
          </cell>
          <cell r="T390" t="str">
            <v>CUARTO</v>
          </cell>
          <cell r="U390" t="str">
            <v>JUNIO 2017-DICIEMBRE 2017</v>
          </cell>
          <cell r="V390">
            <v>14</v>
          </cell>
          <cell r="W390">
            <v>14</v>
          </cell>
          <cell r="X390">
            <v>73509.385714285716</v>
          </cell>
          <cell r="Y390">
            <v>514565.7</v>
          </cell>
          <cell r="Z390">
            <v>514565.7</v>
          </cell>
        </row>
        <row r="391">
          <cell r="C391">
            <v>112383</v>
          </cell>
          <cell r="D391">
            <v>11020</v>
          </cell>
          <cell r="E391" t="str">
            <v>LEÓN</v>
          </cell>
          <cell r="F391">
            <v>110200001</v>
          </cell>
          <cell r="G391" t="str">
            <v>LEON DE LOS ALDAMA</v>
          </cell>
          <cell r="H391" t="str">
            <v>SI</v>
          </cell>
          <cell r="I391">
            <v>1102000012671</v>
          </cell>
          <cell r="J391" t="str">
            <v>NO</v>
          </cell>
          <cell r="K391" t="str">
            <v>MUY BAJO</v>
          </cell>
          <cell r="L391" t="str">
            <v>FISM</v>
          </cell>
          <cell r="M391" t="str">
            <v>VIVIENDA</v>
          </cell>
          <cell r="N391" t="str">
            <v>CUARTOS DORMITORIO</v>
          </cell>
          <cell r="O391" t="str">
            <v>CONSTRUCCIÓN</v>
          </cell>
          <cell r="P391" t="str">
            <v>CALIDAD Y ESPACIOS DE LA VIVIENDA</v>
          </cell>
          <cell r="Q391" t="str">
            <v>DIRECTA</v>
          </cell>
          <cell r="R391" t="str">
            <v>CONSTRUCCIÓN DE CUARTO DORMITORIO EN LA COLONIA RIBERA DE LA PRESA</v>
          </cell>
          <cell r="S391">
            <v>4</v>
          </cell>
          <cell r="T391" t="str">
            <v>CUARTO</v>
          </cell>
          <cell r="U391" t="str">
            <v>JUNIO 2017-DICIEMBRE 2017</v>
          </cell>
          <cell r="V391">
            <v>8</v>
          </cell>
          <cell r="W391">
            <v>8</v>
          </cell>
          <cell r="X391">
            <v>73509.384999999995</v>
          </cell>
          <cell r="Y391">
            <v>294037.53999999998</v>
          </cell>
          <cell r="Z391">
            <v>294037.53999999998</v>
          </cell>
        </row>
        <row r="392">
          <cell r="C392">
            <v>112399</v>
          </cell>
          <cell r="D392">
            <v>11020</v>
          </cell>
          <cell r="E392" t="str">
            <v>LEÓN</v>
          </cell>
          <cell r="F392">
            <v>110200001</v>
          </cell>
          <cell r="G392" t="str">
            <v>LEON DE LOS ALDAMA</v>
          </cell>
          <cell r="H392" t="str">
            <v>SI</v>
          </cell>
          <cell r="I392">
            <v>1102000014979</v>
          </cell>
          <cell r="J392" t="str">
            <v>NO</v>
          </cell>
          <cell r="K392" t="str">
            <v>MUY BAJO</v>
          </cell>
          <cell r="L392" t="str">
            <v>FISM</v>
          </cell>
          <cell r="M392" t="str">
            <v>VIVIENDA</v>
          </cell>
          <cell r="N392" t="str">
            <v>CUARTOS DORMITORIO</v>
          </cell>
          <cell r="O392" t="str">
            <v>CONSTRUCCIÓN</v>
          </cell>
          <cell r="P392" t="str">
            <v>CALIDAD Y ESPACIOS DE LA VIVIENDA</v>
          </cell>
          <cell r="Q392" t="str">
            <v>DIRECTA</v>
          </cell>
          <cell r="R392" t="str">
            <v>CONSTRUCCIÓN DE CUARTO DORMITORIO EN LA COLONIA CASTILLOS VIEJOS</v>
          </cell>
          <cell r="S392">
            <v>2</v>
          </cell>
          <cell r="T392" t="str">
            <v>CUARTO</v>
          </cell>
          <cell r="U392" t="str">
            <v>JUNIO 2017-DICIEMBRE 2017</v>
          </cell>
          <cell r="V392">
            <v>4</v>
          </cell>
          <cell r="W392">
            <v>4</v>
          </cell>
          <cell r="X392">
            <v>73509.385600000009</v>
          </cell>
          <cell r="Y392">
            <v>147018.77120000002</v>
          </cell>
          <cell r="Z392">
            <v>147018.77120000002</v>
          </cell>
        </row>
        <row r="393">
          <cell r="C393">
            <v>112411</v>
          </cell>
          <cell r="D393">
            <v>11020</v>
          </cell>
          <cell r="E393" t="str">
            <v>LEÓN</v>
          </cell>
          <cell r="F393">
            <v>110200001</v>
          </cell>
          <cell r="G393" t="str">
            <v>LEON DE LOS ALDAMA</v>
          </cell>
          <cell r="H393" t="str">
            <v>SI</v>
          </cell>
          <cell r="I393">
            <v>1102000013097</v>
          </cell>
          <cell r="J393" t="str">
            <v>NO</v>
          </cell>
          <cell r="K393" t="str">
            <v>MUY BAJO</v>
          </cell>
          <cell r="L393" t="str">
            <v>FISM</v>
          </cell>
          <cell r="M393" t="str">
            <v>VIVIENDA</v>
          </cell>
          <cell r="N393" t="str">
            <v>CUARTOS DORMITORIO</v>
          </cell>
          <cell r="O393" t="str">
            <v>CONSTRUCCIÓN</v>
          </cell>
          <cell r="P393" t="str">
            <v>CALIDAD Y ESPACIOS DE LA VIVIENDA</v>
          </cell>
          <cell r="Q393" t="str">
            <v>DIRECTA</v>
          </cell>
          <cell r="R393" t="str">
            <v>CONSTRUCCIÓN DE CUARTO DORMITORIO EN LA COLONIA LOMAS DE GUADALUPE</v>
          </cell>
          <cell r="S393">
            <v>10</v>
          </cell>
          <cell r="T393" t="str">
            <v>CUARTO</v>
          </cell>
          <cell r="U393" t="str">
            <v>JUNIO 2017-DICIEMBRE 2017</v>
          </cell>
          <cell r="V393">
            <v>20</v>
          </cell>
          <cell r="W393">
            <v>20</v>
          </cell>
          <cell r="X393">
            <v>73509.385999999999</v>
          </cell>
          <cell r="Y393">
            <v>735093.86</v>
          </cell>
          <cell r="Z393">
            <v>735093.86</v>
          </cell>
        </row>
        <row r="394">
          <cell r="C394">
            <v>112434</v>
          </cell>
          <cell r="D394">
            <v>11020</v>
          </cell>
          <cell r="E394" t="str">
            <v>LEÓN</v>
          </cell>
          <cell r="F394">
            <v>110200001</v>
          </cell>
          <cell r="G394" t="str">
            <v>LEON DE LOS ALDAMA</v>
          </cell>
          <cell r="H394" t="str">
            <v>SI</v>
          </cell>
          <cell r="I394">
            <v>1102000013078</v>
          </cell>
          <cell r="J394" t="str">
            <v>NO</v>
          </cell>
          <cell r="K394" t="str">
            <v>MUY BAJO</v>
          </cell>
          <cell r="L394" t="str">
            <v>FISM</v>
          </cell>
          <cell r="M394" t="str">
            <v>VIVIENDA</v>
          </cell>
          <cell r="N394" t="str">
            <v>CUARTOS DORMITORIO</v>
          </cell>
          <cell r="O394" t="str">
            <v>CONSTRUCCIÓN</v>
          </cell>
          <cell r="P394" t="str">
            <v>CALIDAD Y ESPACIOS DE LA VIVIENDA</v>
          </cell>
          <cell r="Q394" t="str">
            <v>DIRECTA</v>
          </cell>
          <cell r="R394" t="str">
            <v>CONSTRUCCIÓN DE CUARTO DORMITORIO EN LA COLONIA LA INDIA</v>
          </cell>
          <cell r="S394">
            <v>3</v>
          </cell>
          <cell r="T394" t="str">
            <v>CUARTO</v>
          </cell>
          <cell r="U394" t="str">
            <v>JUNIO 2017-DICIEMBRE 2017</v>
          </cell>
          <cell r="V394">
            <v>6</v>
          </cell>
          <cell r="W394">
            <v>6</v>
          </cell>
          <cell r="X394">
            <v>73509.385600000009</v>
          </cell>
          <cell r="Y394">
            <v>220528.15680000003</v>
          </cell>
          <cell r="Z394">
            <v>220528.15680000003</v>
          </cell>
        </row>
        <row r="395">
          <cell r="C395">
            <v>112444</v>
          </cell>
          <cell r="D395">
            <v>11020</v>
          </cell>
          <cell r="E395" t="str">
            <v>LEÓN</v>
          </cell>
          <cell r="F395">
            <v>110200001</v>
          </cell>
          <cell r="G395" t="str">
            <v>LEON DE LOS ALDAMA</v>
          </cell>
          <cell r="H395" t="str">
            <v>SI</v>
          </cell>
          <cell r="I395">
            <v>1102000012046</v>
          </cell>
          <cell r="J395" t="str">
            <v>NO</v>
          </cell>
          <cell r="K395" t="str">
            <v>MUY BAJO</v>
          </cell>
          <cell r="L395" t="str">
            <v>FISM</v>
          </cell>
          <cell r="M395" t="str">
            <v>VIVIENDA</v>
          </cell>
          <cell r="N395" t="str">
            <v>CUARTOS DORMITORIO</v>
          </cell>
          <cell r="O395" t="str">
            <v>CONSTRUCCIÓN</v>
          </cell>
          <cell r="P395" t="str">
            <v>CALIDAD Y ESPACIOS DE LA VIVIENDA</v>
          </cell>
          <cell r="Q395" t="str">
            <v>DIRECTA</v>
          </cell>
          <cell r="R395" t="str">
            <v xml:space="preserve">CONSTRUCCIÓN DE CUARTO DORMITORIO EN LA COLONIA VALLE HERMOSO </v>
          </cell>
          <cell r="S395">
            <v>1</v>
          </cell>
          <cell r="T395" t="str">
            <v>CUARTO</v>
          </cell>
          <cell r="U395" t="str">
            <v>JUNIO 2017-DICIEMBRE 2017</v>
          </cell>
          <cell r="V395">
            <v>2</v>
          </cell>
          <cell r="W395">
            <v>2</v>
          </cell>
          <cell r="X395">
            <v>73509.385600000009</v>
          </cell>
          <cell r="Y395">
            <v>73509.385600000009</v>
          </cell>
          <cell r="Z395">
            <v>73509.385600000009</v>
          </cell>
        </row>
        <row r="396">
          <cell r="C396">
            <v>112755</v>
          </cell>
          <cell r="D396">
            <v>11020</v>
          </cell>
          <cell r="E396" t="str">
            <v>LEÓN</v>
          </cell>
          <cell r="F396">
            <v>110200001</v>
          </cell>
          <cell r="G396" t="str">
            <v>LEON DE LOS ALDAMA</v>
          </cell>
          <cell r="H396" t="str">
            <v>SI</v>
          </cell>
          <cell r="I396">
            <v>1102000013114</v>
          </cell>
          <cell r="J396" t="str">
            <v>NO</v>
          </cell>
          <cell r="K396" t="str">
            <v>MUY BAJO</v>
          </cell>
          <cell r="L396" t="str">
            <v>FISM</v>
          </cell>
          <cell r="M396" t="str">
            <v>VIVIENDA</v>
          </cell>
          <cell r="N396" t="str">
            <v>CUARTOS DORMITORIO</v>
          </cell>
          <cell r="O396" t="str">
            <v>CONSTRUCCIÓN</v>
          </cell>
          <cell r="P396" t="str">
            <v>CALIDAD Y ESPACIOS DE LA VIVIENDA</v>
          </cell>
          <cell r="Q396" t="str">
            <v>DIRECTA</v>
          </cell>
          <cell r="R396" t="str">
            <v>CONSTRUCCIÓN DE CUARTO DORMITORIO EN LA COLONIA CUARENTEÑOS</v>
          </cell>
          <cell r="S396">
            <v>1</v>
          </cell>
          <cell r="T396" t="str">
            <v>CUARTO</v>
          </cell>
          <cell r="U396" t="str">
            <v>JUNIO 2017-DICIEMBRE 2017</v>
          </cell>
          <cell r="V396">
            <v>2</v>
          </cell>
          <cell r="W396">
            <v>2</v>
          </cell>
          <cell r="X396">
            <v>73509.385600000009</v>
          </cell>
          <cell r="Y396">
            <v>73509.385600000009</v>
          </cell>
          <cell r="Z396">
            <v>73509.385600000009</v>
          </cell>
        </row>
        <row r="397">
          <cell r="C397">
            <v>112884</v>
          </cell>
          <cell r="D397">
            <v>11020</v>
          </cell>
          <cell r="E397" t="str">
            <v>LEÓN</v>
          </cell>
          <cell r="F397">
            <v>110200001</v>
          </cell>
          <cell r="G397" t="str">
            <v>LEON DE LOS ALDAMA</v>
          </cell>
          <cell r="H397" t="str">
            <v>SI</v>
          </cell>
          <cell r="I397" t="str">
            <v>110200001495A</v>
          </cell>
          <cell r="J397" t="str">
            <v>NO</v>
          </cell>
          <cell r="K397" t="str">
            <v>MUY BAJO</v>
          </cell>
          <cell r="L397" t="str">
            <v>FISM</v>
          </cell>
          <cell r="M397" t="str">
            <v>VIVIENDA</v>
          </cell>
          <cell r="N397" t="str">
            <v>CUARTOS DORMITORIO</v>
          </cell>
          <cell r="O397" t="str">
            <v>CONSTRUCCIÓN</v>
          </cell>
          <cell r="P397" t="str">
            <v>CALIDAD Y ESPACIOS DE LA VIVIENDA</v>
          </cell>
          <cell r="Q397" t="str">
            <v>DIRECTA</v>
          </cell>
          <cell r="R397" t="str">
            <v>CONSTRUCCIÓN DE CUARTO DORMITORIO EN LA COLONIA ARRAYANES</v>
          </cell>
          <cell r="S397">
            <v>1</v>
          </cell>
          <cell r="T397" t="str">
            <v>CUARTO</v>
          </cell>
          <cell r="U397" t="str">
            <v>JUNIO 2017-DICIEMBRE 2017</v>
          </cell>
          <cell r="V397">
            <v>2</v>
          </cell>
          <cell r="W397">
            <v>2</v>
          </cell>
          <cell r="X397">
            <v>73509.385600000009</v>
          </cell>
          <cell r="Y397">
            <v>73509.385600000009</v>
          </cell>
          <cell r="Z397">
            <v>73509.385600000009</v>
          </cell>
        </row>
        <row r="398">
          <cell r="C398">
            <v>112898</v>
          </cell>
          <cell r="D398">
            <v>11020</v>
          </cell>
          <cell r="E398" t="str">
            <v>LEÓN</v>
          </cell>
          <cell r="F398">
            <v>110200001</v>
          </cell>
          <cell r="G398" t="str">
            <v>LEON DE LOS ALDAMA</v>
          </cell>
          <cell r="H398" t="str">
            <v>SI</v>
          </cell>
          <cell r="I398">
            <v>1102000013167</v>
          </cell>
          <cell r="J398" t="str">
            <v>NO</v>
          </cell>
          <cell r="K398" t="str">
            <v>MUY BAJO</v>
          </cell>
          <cell r="L398" t="str">
            <v>FISM</v>
          </cell>
          <cell r="M398" t="str">
            <v>VIVIENDA</v>
          </cell>
          <cell r="N398" t="str">
            <v>CUARTOS DORMITORIO</v>
          </cell>
          <cell r="O398" t="str">
            <v>CONSTRUCCIÓN</v>
          </cell>
          <cell r="P398" t="str">
            <v>CALIDAD Y ESPACIOS DE LA VIVIENDA</v>
          </cell>
          <cell r="Q398" t="str">
            <v>DIRECTA</v>
          </cell>
          <cell r="R398" t="str">
            <v>CONSTRUCCIÓN DE CUARTO DORMITORIO EN LA COLONIA  ANTENA ARRIBA</v>
          </cell>
          <cell r="S398">
            <v>3</v>
          </cell>
          <cell r="T398" t="str">
            <v>CUARTO</v>
          </cell>
          <cell r="U398" t="str">
            <v>JUNIO 2017-DICIEMBRE 2017</v>
          </cell>
          <cell r="V398">
            <v>6</v>
          </cell>
          <cell r="W398">
            <v>6</v>
          </cell>
          <cell r="X398">
            <v>73509.385600000009</v>
          </cell>
          <cell r="Y398">
            <v>220528.15680000003</v>
          </cell>
          <cell r="Z398">
            <v>220528.15680000003</v>
          </cell>
        </row>
        <row r="399">
          <cell r="C399">
            <v>118884</v>
          </cell>
          <cell r="D399">
            <v>11020</v>
          </cell>
          <cell r="E399" t="str">
            <v>LEÓN</v>
          </cell>
          <cell r="F399">
            <v>110200001</v>
          </cell>
          <cell r="G399" t="str">
            <v>LEON DE LOS ALDAMA</v>
          </cell>
          <cell r="H399" t="str">
            <v>SI</v>
          </cell>
          <cell r="I399">
            <v>1102000013186</v>
          </cell>
          <cell r="J399" t="str">
            <v>NO</v>
          </cell>
          <cell r="K399" t="str">
            <v>MUY BAJO</v>
          </cell>
          <cell r="L399" t="str">
            <v>FISM</v>
          </cell>
          <cell r="M399" t="str">
            <v>VIVIENDA</v>
          </cell>
          <cell r="N399" t="str">
            <v>CUARTOS DORMITORIO</v>
          </cell>
          <cell r="O399" t="str">
            <v>CONSTRUCCIÓN</v>
          </cell>
          <cell r="P399" t="str">
            <v>CALIDAD Y ESPACIOS DE LA VIVIENDA</v>
          </cell>
          <cell r="Q399" t="str">
            <v>DIRECTA</v>
          </cell>
          <cell r="R399" t="str">
            <v>CONSTRUCCIÓN DE CUARTO DORMITORIO EN LA COLONIA AMPLIACION MESITAS DEL CONSUELO</v>
          </cell>
          <cell r="S399">
            <v>1</v>
          </cell>
          <cell r="T399" t="str">
            <v>CUARTO</v>
          </cell>
          <cell r="U399" t="str">
            <v>JUNIO 2017-DICIEMBRE 2017</v>
          </cell>
          <cell r="V399">
            <v>2</v>
          </cell>
          <cell r="W399">
            <v>2</v>
          </cell>
          <cell r="X399">
            <v>73509.385600000009</v>
          </cell>
          <cell r="Y399">
            <v>73509.385600000009</v>
          </cell>
          <cell r="Z399">
            <v>73509.385600000009</v>
          </cell>
        </row>
        <row r="400">
          <cell r="C400">
            <v>112956</v>
          </cell>
          <cell r="D400">
            <v>11020</v>
          </cell>
          <cell r="E400" t="str">
            <v>LEÓN</v>
          </cell>
          <cell r="F400">
            <v>110200001</v>
          </cell>
          <cell r="G400" t="str">
            <v>LEON DE LOS ALDAMA</v>
          </cell>
          <cell r="H400" t="str">
            <v>SI</v>
          </cell>
          <cell r="I400">
            <v>1102000013186</v>
          </cell>
          <cell r="J400" t="str">
            <v>NO</v>
          </cell>
          <cell r="K400" t="str">
            <v>MUY BAJO</v>
          </cell>
          <cell r="L400" t="str">
            <v>FISM</v>
          </cell>
          <cell r="M400" t="str">
            <v>VIVIENDA</v>
          </cell>
          <cell r="N400" t="str">
            <v>CUARTOS DORMITORIO</v>
          </cell>
          <cell r="O400" t="str">
            <v>CONSTRUCCIÓN</v>
          </cell>
          <cell r="P400" t="str">
            <v>CALIDAD Y ESPACIOS DE LA VIVIENDA</v>
          </cell>
          <cell r="Q400" t="str">
            <v>DIRECTA</v>
          </cell>
          <cell r="R400" t="str">
            <v>CONSTRUCCIÓN DE CUARTO DORMITORIO EN LA COLONIA  EL CONSUELO</v>
          </cell>
          <cell r="S400">
            <v>1</v>
          </cell>
          <cell r="T400" t="str">
            <v>CUARTO</v>
          </cell>
          <cell r="U400" t="str">
            <v>JUNIO 2017-DICIEMBRE 2017</v>
          </cell>
          <cell r="V400">
            <v>2</v>
          </cell>
          <cell r="W400">
            <v>2</v>
          </cell>
          <cell r="X400">
            <v>73509.385600000009</v>
          </cell>
          <cell r="Y400">
            <v>73509.385600000009</v>
          </cell>
          <cell r="Z400">
            <v>73509.385600000009</v>
          </cell>
        </row>
        <row r="401">
          <cell r="C401">
            <v>112999</v>
          </cell>
          <cell r="D401">
            <v>11020</v>
          </cell>
          <cell r="E401" t="str">
            <v>LEÓN</v>
          </cell>
          <cell r="F401">
            <v>110200001</v>
          </cell>
          <cell r="G401" t="str">
            <v>LEON DE LOS ALDAMA</v>
          </cell>
          <cell r="H401" t="str">
            <v>SI</v>
          </cell>
          <cell r="I401">
            <v>1102000013186</v>
          </cell>
          <cell r="J401" t="str">
            <v>NO</v>
          </cell>
          <cell r="K401" t="str">
            <v>MUY BAJO</v>
          </cell>
          <cell r="L401" t="str">
            <v>FISM</v>
          </cell>
          <cell r="M401" t="str">
            <v>VIVIENDA</v>
          </cell>
          <cell r="N401" t="str">
            <v>CUARTOS DORMITORIO</v>
          </cell>
          <cell r="O401" t="str">
            <v>CONSTRUCCIÓN</v>
          </cell>
          <cell r="P401" t="str">
            <v>CALIDAD Y ESPACIOS DE LA VIVIENDA</v>
          </cell>
          <cell r="Q401" t="str">
            <v>DIRECTA</v>
          </cell>
          <cell r="R401" t="str">
            <v>CONSTRUCCIÓN DE CUARTO DORMITORIO EN LA COLONIA LAURELES DE LA SELVA</v>
          </cell>
          <cell r="S401">
            <v>4</v>
          </cell>
          <cell r="T401" t="str">
            <v>CUARTO</v>
          </cell>
          <cell r="U401" t="str">
            <v>JUNIO 2017-DICIEMBRE 2017</v>
          </cell>
          <cell r="V401">
            <v>8</v>
          </cell>
          <cell r="W401">
            <v>8</v>
          </cell>
          <cell r="X401">
            <v>73509.384999999995</v>
          </cell>
          <cell r="Y401">
            <v>294037.53999999998</v>
          </cell>
          <cell r="Z401">
            <v>294037.53999999998</v>
          </cell>
        </row>
        <row r="402">
          <cell r="C402">
            <v>113089</v>
          </cell>
          <cell r="D402">
            <v>11020</v>
          </cell>
          <cell r="E402" t="str">
            <v>LEÓN</v>
          </cell>
          <cell r="F402">
            <v>110200001</v>
          </cell>
          <cell r="G402" t="str">
            <v>LEON DE LOS ALDAMA</v>
          </cell>
          <cell r="H402" t="str">
            <v>SI</v>
          </cell>
          <cell r="I402">
            <v>1102000013167</v>
          </cell>
          <cell r="J402" t="str">
            <v>NO</v>
          </cell>
          <cell r="K402" t="str">
            <v>MUY BAJO</v>
          </cell>
          <cell r="L402" t="str">
            <v>FISM</v>
          </cell>
          <cell r="M402" t="str">
            <v>VIVIENDA</v>
          </cell>
          <cell r="N402" t="str">
            <v>CUARTOS DORMITORIO</v>
          </cell>
          <cell r="O402" t="str">
            <v>CONSTRUCCIÓN</v>
          </cell>
          <cell r="P402" t="str">
            <v>CALIDAD Y ESPACIOS DE LA VIVIENDA</v>
          </cell>
          <cell r="Q402" t="str">
            <v>DIRECTA</v>
          </cell>
          <cell r="R402" t="str">
            <v>CONSTRUCCIÓN DE CUARTO DORMITORIO EN LA COLONIA PRESITAS DEL CONSUELO</v>
          </cell>
          <cell r="S402">
            <v>9</v>
          </cell>
          <cell r="T402" t="str">
            <v>CUARTO</v>
          </cell>
          <cell r="U402" t="str">
            <v>JUNIO 2017-DICIEMBRE 2017</v>
          </cell>
          <cell r="V402">
            <v>18</v>
          </cell>
          <cell r="W402">
            <v>18</v>
          </cell>
          <cell r="X402">
            <v>73509.385555555549</v>
          </cell>
          <cell r="Y402">
            <v>661584.47</v>
          </cell>
          <cell r="Z402">
            <v>661584.47</v>
          </cell>
        </row>
        <row r="403">
          <cell r="C403">
            <v>113102</v>
          </cell>
          <cell r="D403">
            <v>11020</v>
          </cell>
          <cell r="E403" t="str">
            <v>LEÓN</v>
          </cell>
          <cell r="F403">
            <v>110200001</v>
          </cell>
          <cell r="G403" t="str">
            <v>LEON DE LOS ALDAMA</v>
          </cell>
          <cell r="H403" t="str">
            <v>SI</v>
          </cell>
          <cell r="I403">
            <v>1102000015089</v>
          </cell>
          <cell r="J403" t="str">
            <v>NO</v>
          </cell>
          <cell r="K403" t="str">
            <v>MUY BAJO</v>
          </cell>
          <cell r="L403" t="str">
            <v>FISM</v>
          </cell>
          <cell r="M403" t="str">
            <v>VIVIENDA</v>
          </cell>
          <cell r="N403" t="str">
            <v>CUARTOS DORMITORIO</v>
          </cell>
          <cell r="O403" t="str">
            <v>CONSTRUCCIÓN</v>
          </cell>
          <cell r="P403" t="str">
            <v>CALIDAD Y ESPACIOS DE LA VIVIENDA</v>
          </cell>
          <cell r="Q403" t="str">
            <v>DIRECTA</v>
          </cell>
          <cell r="R403" t="str">
            <v>CONSTRUCCIÓN DE CUARTO DORMITORIO EN LA COLONIA PALENQUE DE IBARRILLA</v>
          </cell>
          <cell r="S403">
            <v>1</v>
          </cell>
          <cell r="T403" t="str">
            <v>CUARTO</v>
          </cell>
          <cell r="U403" t="str">
            <v>JUNIO 2017-DICIEMBRE 2017</v>
          </cell>
          <cell r="V403">
            <v>2</v>
          </cell>
          <cell r="W403">
            <v>2</v>
          </cell>
          <cell r="X403">
            <v>73509.385600000009</v>
          </cell>
          <cell r="Y403">
            <v>73509.385600000009</v>
          </cell>
          <cell r="Z403">
            <v>73509.385600000009</v>
          </cell>
        </row>
        <row r="404">
          <cell r="C404">
            <v>113121</v>
          </cell>
          <cell r="D404">
            <v>11020</v>
          </cell>
          <cell r="E404" t="str">
            <v>LEÓN</v>
          </cell>
          <cell r="F404">
            <v>110200001</v>
          </cell>
          <cell r="G404" t="str">
            <v>LEON DE LOS ALDAMA</v>
          </cell>
          <cell r="H404" t="str">
            <v>SI</v>
          </cell>
          <cell r="I404">
            <v>1102000013006</v>
          </cell>
          <cell r="J404" t="str">
            <v>NO</v>
          </cell>
          <cell r="K404" t="str">
            <v>MUY BAJO</v>
          </cell>
          <cell r="L404" t="str">
            <v>FISM</v>
          </cell>
          <cell r="M404" t="str">
            <v>VIVIENDA</v>
          </cell>
          <cell r="N404" t="str">
            <v>CUARTOS DORMITORIO</v>
          </cell>
          <cell r="O404" t="str">
            <v>CONSTRUCCIÓN</v>
          </cell>
          <cell r="P404" t="str">
            <v>CALIDAD Y ESPACIOS DE LA VIVIENDA</v>
          </cell>
          <cell r="Q404" t="str">
            <v>DIRECTA</v>
          </cell>
          <cell r="R404" t="str">
            <v>CONSTRUCCIÓN DE CUARTO DORMITORIO EN LA COLONIA LEON I</v>
          </cell>
          <cell r="S404">
            <v>15</v>
          </cell>
          <cell r="T404" t="str">
            <v>CUARTO</v>
          </cell>
          <cell r="U404" t="str">
            <v>JUNIO 2017-DICIEMBRE 2017</v>
          </cell>
          <cell r="V404">
            <v>30</v>
          </cell>
          <cell r="W404">
            <v>30</v>
          </cell>
          <cell r="X404">
            <v>73509.385333333339</v>
          </cell>
          <cell r="Y404">
            <v>1102640.78</v>
          </cell>
          <cell r="Z404">
            <v>1102640.78</v>
          </cell>
        </row>
        <row r="405">
          <cell r="C405">
            <v>118578</v>
          </cell>
          <cell r="D405">
            <v>11020</v>
          </cell>
          <cell r="E405" t="str">
            <v>LEÓN</v>
          </cell>
          <cell r="F405">
            <v>110200703</v>
          </cell>
          <cell r="G405" t="str">
            <v>MEDINA</v>
          </cell>
          <cell r="H405" t="str">
            <v>SI</v>
          </cell>
          <cell r="I405">
            <v>1102007033824</v>
          </cell>
          <cell r="J405" t="str">
            <v>NO</v>
          </cell>
          <cell r="K405" t="str">
            <v>BAJO</v>
          </cell>
          <cell r="L405" t="str">
            <v>FISM</v>
          </cell>
          <cell r="M405" t="str">
            <v>VIVIENDA</v>
          </cell>
          <cell r="N405" t="str">
            <v>CUARTOS DORMITORIO</v>
          </cell>
          <cell r="O405" t="str">
            <v>CONSTRUCCIÓN</v>
          </cell>
          <cell r="P405" t="str">
            <v>CALIDAD Y ESPACIOS DE LA VIVIENDA</v>
          </cell>
          <cell r="Q405" t="str">
            <v>DIRECTA</v>
          </cell>
          <cell r="R405" t="str">
            <v>CONSTRUCCIÓN DE CUARTO DORMITORIO EN LA COLONIA LOMAS DE MEDINA</v>
          </cell>
          <cell r="S405">
            <v>7</v>
          </cell>
          <cell r="T405" t="str">
            <v>CUARTO</v>
          </cell>
          <cell r="U405" t="str">
            <v>JUNIO 2017-DICIEMBRE 2017</v>
          </cell>
          <cell r="V405">
            <v>14</v>
          </cell>
          <cell r="W405">
            <v>14</v>
          </cell>
          <cell r="X405">
            <v>73509.385714285716</v>
          </cell>
          <cell r="Y405">
            <v>514565.7</v>
          </cell>
          <cell r="Z405">
            <v>514565.7</v>
          </cell>
        </row>
        <row r="406">
          <cell r="C406">
            <v>113148</v>
          </cell>
          <cell r="D406">
            <v>11020</v>
          </cell>
          <cell r="E406" t="str">
            <v>LEÓN</v>
          </cell>
          <cell r="F406">
            <v>110200001</v>
          </cell>
          <cell r="G406" t="str">
            <v>LEON DE LOS ALDAMA</v>
          </cell>
          <cell r="H406" t="str">
            <v>SI</v>
          </cell>
          <cell r="I406">
            <v>1102000013171</v>
          </cell>
          <cell r="J406" t="str">
            <v>NO</v>
          </cell>
          <cell r="K406" t="str">
            <v>MUY BAJO</v>
          </cell>
          <cell r="L406" t="str">
            <v>FISM</v>
          </cell>
          <cell r="M406" t="str">
            <v>VIVIENDA</v>
          </cell>
          <cell r="N406" t="str">
            <v>CUARTOS DORMITORIO</v>
          </cell>
          <cell r="O406" t="str">
            <v>CONSTRUCCIÓN</v>
          </cell>
          <cell r="P406" t="str">
            <v>CALIDAD Y ESPACIOS DE LA VIVIENDA</v>
          </cell>
          <cell r="Q406" t="str">
            <v>DIRECTA</v>
          </cell>
          <cell r="R406" t="str">
            <v>CONSTRUCCIÓN DE CUARTO DORMITORIO EN LA COLONIA SAN PABLO</v>
          </cell>
          <cell r="S406">
            <v>2</v>
          </cell>
          <cell r="T406" t="str">
            <v>CUARTO</v>
          </cell>
          <cell r="U406" t="str">
            <v>JUNIO 2017-DICIEMBRE 2017</v>
          </cell>
          <cell r="V406">
            <v>4</v>
          </cell>
          <cell r="W406">
            <v>4</v>
          </cell>
          <cell r="X406">
            <v>73509.384999999995</v>
          </cell>
          <cell r="Y406">
            <v>147018.76999999999</v>
          </cell>
          <cell r="Z406">
            <v>147018.76999999999</v>
          </cell>
        </row>
        <row r="407">
          <cell r="C407">
            <v>113172</v>
          </cell>
          <cell r="D407">
            <v>11020</v>
          </cell>
          <cell r="E407" t="str">
            <v>LEÓN</v>
          </cell>
          <cell r="F407">
            <v>110200001</v>
          </cell>
          <cell r="G407" t="str">
            <v>LEON DE LOS ALDAMA</v>
          </cell>
          <cell r="H407" t="str">
            <v>SI</v>
          </cell>
          <cell r="I407">
            <v>1102000015089</v>
          </cell>
          <cell r="J407" t="str">
            <v>SI</v>
          </cell>
          <cell r="K407" t="str">
            <v>MUY BAJO</v>
          </cell>
          <cell r="L407" t="str">
            <v>FISM</v>
          </cell>
          <cell r="M407" t="str">
            <v>VIVIENDA</v>
          </cell>
          <cell r="N407" t="str">
            <v>CUARTOS DORMITORIO</v>
          </cell>
          <cell r="O407" t="str">
            <v>CONSTRUCCIÓN</v>
          </cell>
          <cell r="P407" t="str">
            <v>CALIDAD Y ESPACIOS DE LA VIVIENDA</v>
          </cell>
          <cell r="Q407" t="str">
            <v>DIRECTA</v>
          </cell>
          <cell r="R407" t="str">
            <v>CONSTRUCCIÓN DE CUARTO DORMITORIO EN LA COLONIA HACIENDA DE IBARRILLA</v>
          </cell>
          <cell r="S407">
            <v>7</v>
          </cell>
          <cell r="T407" t="str">
            <v>CUARTO</v>
          </cell>
          <cell r="U407" t="str">
            <v>JUNIO 2017-DICIEMBRE 2017</v>
          </cell>
          <cell r="V407">
            <v>14</v>
          </cell>
          <cell r="W407">
            <v>14</v>
          </cell>
          <cell r="X407">
            <v>73509.385714285716</v>
          </cell>
          <cell r="Y407">
            <v>514565.7</v>
          </cell>
          <cell r="Z407">
            <v>514565.7</v>
          </cell>
        </row>
        <row r="408">
          <cell r="C408">
            <v>113218</v>
          </cell>
          <cell r="D408">
            <v>11020</v>
          </cell>
          <cell r="E408" t="str">
            <v>LEÓN</v>
          </cell>
          <cell r="F408">
            <v>110200001</v>
          </cell>
          <cell r="G408" t="str">
            <v>LEON DE LOS ALDAMA</v>
          </cell>
          <cell r="H408" t="str">
            <v>SI</v>
          </cell>
          <cell r="I408">
            <v>1102000014485</v>
          </cell>
          <cell r="J408" t="str">
            <v>NO</v>
          </cell>
          <cell r="K408" t="str">
            <v>MUY BAJO</v>
          </cell>
          <cell r="L408" t="str">
            <v>FISM</v>
          </cell>
          <cell r="M408" t="str">
            <v>VIVIENDA</v>
          </cell>
          <cell r="N408" t="str">
            <v>CUARTOS DORMITORIO</v>
          </cell>
          <cell r="O408" t="str">
            <v>CONSTRUCCIÓN</v>
          </cell>
          <cell r="P408" t="str">
            <v>CALIDAD Y ESPACIOS DE LA VIVIENDA</v>
          </cell>
          <cell r="Q408" t="str">
            <v>DIRECTA</v>
          </cell>
          <cell r="R408" t="str">
            <v>CONSTRUCCIÓN DE CUARTO DORMITORIO EN LA COLONIA LOMAS DE LA SELVA</v>
          </cell>
          <cell r="S408">
            <v>3</v>
          </cell>
          <cell r="T408" t="str">
            <v>CUARTO</v>
          </cell>
          <cell r="U408" t="str">
            <v>JUNIO 2017-DICIEMBRE 2017</v>
          </cell>
          <cell r="V408">
            <v>6</v>
          </cell>
          <cell r="W408">
            <v>6</v>
          </cell>
          <cell r="X408">
            <v>73509.385600000009</v>
          </cell>
          <cell r="Y408">
            <v>220528.15680000003</v>
          </cell>
          <cell r="Z408">
            <v>220528.15680000003</v>
          </cell>
        </row>
        <row r="409">
          <cell r="C409">
            <v>113225</v>
          </cell>
          <cell r="D409">
            <v>11020</v>
          </cell>
          <cell r="E409" t="str">
            <v>LEÓN</v>
          </cell>
          <cell r="F409">
            <v>110200001</v>
          </cell>
          <cell r="G409" t="str">
            <v>LEON DE LOS ALDAMA</v>
          </cell>
          <cell r="H409" t="str">
            <v>SI</v>
          </cell>
          <cell r="I409">
            <v>1102000013167</v>
          </cell>
          <cell r="J409" t="str">
            <v>NO</v>
          </cell>
          <cell r="K409" t="str">
            <v>MUY BAJO</v>
          </cell>
          <cell r="L409" t="str">
            <v>FISM</v>
          </cell>
          <cell r="M409" t="str">
            <v>VIVIENDA</v>
          </cell>
          <cell r="N409" t="str">
            <v>CUARTOS DORMITORIO</v>
          </cell>
          <cell r="O409" t="str">
            <v>CONSTRUCCIÓN</v>
          </cell>
          <cell r="P409" t="str">
            <v>CALIDAD Y ESPACIOS DE LA VIVIENDA</v>
          </cell>
          <cell r="Q409" t="str">
            <v>DIRECTA</v>
          </cell>
          <cell r="R409" t="str">
            <v>CONSTRUCCIÓN DE CUARTO DORMITORIO EN LA COLONIA VALLADITO</v>
          </cell>
          <cell r="S409">
            <v>3</v>
          </cell>
          <cell r="T409" t="str">
            <v>CUARTO</v>
          </cell>
          <cell r="U409" t="str">
            <v>JUNIO 2017-DICIEMBRE 2017</v>
          </cell>
          <cell r="V409">
            <v>6</v>
          </cell>
          <cell r="W409">
            <v>6</v>
          </cell>
          <cell r="X409">
            <v>73509.385600000009</v>
          </cell>
          <cell r="Y409">
            <v>220528.15680000003</v>
          </cell>
          <cell r="Z409">
            <v>220528.15680000003</v>
          </cell>
        </row>
        <row r="410">
          <cell r="C410">
            <v>118594</v>
          </cell>
          <cell r="D410">
            <v>11020</v>
          </cell>
          <cell r="E410" t="str">
            <v>LEÓN</v>
          </cell>
          <cell r="F410">
            <v>110200703</v>
          </cell>
          <cell r="G410" t="str">
            <v>MEDINA</v>
          </cell>
          <cell r="H410" t="str">
            <v>SI</v>
          </cell>
          <cell r="I410">
            <v>1102007033824</v>
          </cell>
          <cell r="J410" t="str">
            <v>NO</v>
          </cell>
          <cell r="K410" t="str">
            <v>BAJO</v>
          </cell>
          <cell r="L410" t="str">
            <v>FISM</v>
          </cell>
          <cell r="M410" t="str">
            <v>VIVIENDA</v>
          </cell>
          <cell r="N410" t="str">
            <v>CUARTOS DORMITORIO</v>
          </cell>
          <cell r="O410" t="str">
            <v>CONSTRUCCIÓN</v>
          </cell>
          <cell r="P410" t="str">
            <v>CALIDAD Y ESPACIOS DE LA VIVIENDA</v>
          </cell>
          <cell r="Q410" t="str">
            <v>DIRECTA</v>
          </cell>
          <cell r="R410" t="str">
            <v>CONSTRUCCIÓN DE CUARTO DORMITORIO EN LA COLONIA MEDINA</v>
          </cell>
          <cell r="S410">
            <v>1</v>
          </cell>
          <cell r="T410" t="str">
            <v>CUARTO</v>
          </cell>
          <cell r="U410" t="str">
            <v>JUNIO 2017-DICIEMBRE 2017</v>
          </cell>
          <cell r="V410">
            <v>2</v>
          </cell>
          <cell r="W410">
            <v>2</v>
          </cell>
          <cell r="X410">
            <v>73509.385600000009</v>
          </cell>
          <cell r="Y410">
            <v>73509.385600000009</v>
          </cell>
          <cell r="Z410">
            <v>73509.385600000009</v>
          </cell>
        </row>
        <row r="411">
          <cell r="C411">
            <v>113539</v>
          </cell>
          <cell r="D411">
            <v>11020</v>
          </cell>
          <cell r="E411" t="str">
            <v>LEÓN</v>
          </cell>
          <cell r="F411">
            <v>110200001</v>
          </cell>
          <cell r="G411" t="str">
            <v>LEON DE LOS ALDAMA</v>
          </cell>
          <cell r="H411" t="str">
            <v>SI</v>
          </cell>
          <cell r="I411">
            <v>1102000012991</v>
          </cell>
          <cell r="J411" t="str">
            <v>NO</v>
          </cell>
          <cell r="K411" t="str">
            <v>MUY BAJO</v>
          </cell>
          <cell r="L411" t="str">
            <v>FISM</v>
          </cell>
          <cell r="M411" t="str">
            <v>VIVIENDA</v>
          </cell>
          <cell r="N411" t="str">
            <v>CUARTOS DORMITORIO</v>
          </cell>
          <cell r="O411" t="str">
            <v>CONSTRUCCIÓN</v>
          </cell>
          <cell r="P411" t="str">
            <v>CALIDAD Y ESPACIOS DE LA VIVIENDA</v>
          </cell>
          <cell r="Q411" t="str">
            <v>DIRECTA</v>
          </cell>
          <cell r="R411" t="str">
            <v>CONSTRUCCIÓN DE CUARTO DORMITORIO EN LA COLONIA PERIODISTAS MEXICANOS</v>
          </cell>
          <cell r="S411">
            <v>60</v>
          </cell>
          <cell r="T411" t="str">
            <v>CUARTO</v>
          </cell>
          <cell r="U411" t="str">
            <v>JUNIO 2017-DICIEMBRE 2017</v>
          </cell>
          <cell r="V411">
            <v>120</v>
          </cell>
          <cell r="W411">
            <v>120</v>
          </cell>
          <cell r="X411">
            <v>73509.385600000009</v>
          </cell>
          <cell r="Y411">
            <v>4410563.1360000009</v>
          </cell>
          <cell r="Z411">
            <v>4410563.1360000009</v>
          </cell>
        </row>
        <row r="412">
          <cell r="C412">
            <v>113553</v>
          </cell>
          <cell r="D412">
            <v>11020</v>
          </cell>
          <cell r="E412" t="str">
            <v>LEÓN</v>
          </cell>
          <cell r="F412">
            <v>110200001</v>
          </cell>
          <cell r="G412" t="str">
            <v>LEON DE LOS ALDAMA</v>
          </cell>
          <cell r="H412" t="str">
            <v>SI</v>
          </cell>
          <cell r="I412">
            <v>1102000012915</v>
          </cell>
          <cell r="J412" t="str">
            <v>NO</v>
          </cell>
          <cell r="K412" t="str">
            <v>MUY BAJO</v>
          </cell>
          <cell r="L412" t="str">
            <v>FISM</v>
          </cell>
          <cell r="M412" t="str">
            <v>VIVIENDA</v>
          </cell>
          <cell r="N412" t="str">
            <v>CUARTOS DORMITORIO</v>
          </cell>
          <cell r="O412" t="str">
            <v>CONSTRUCCIÓN</v>
          </cell>
          <cell r="P412" t="str">
            <v>CALIDAD Y ESPACIOS DE LA VIVIENDA</v>
          </cell>
          <cell r="Q412" t="str">
            <v>DIRECTA</v>
          </cell>
          <cell r="R412" t="str">
            <v>CONSTRUCCIÓN DE CUARTO DORMITORIO EN LA COLONIA MONTE CRISTO</v>
          </cell>
          <cell r="S412">
            <v>5</v>
          </cell>
          <cell r="T412" t="str">
            <v>CUARTO</v>
          </cell>
          <cell r="U412" t="str">
            <v>JUNIO 2017-DICIEMBRE 2017</v>
          </cell>
          <cell r="V412">
            <v>10</v>
          </cell>
          <cell r="W412">
            <v>10</v>
          </cell>
          <cell r="X412">
            <v>73509.385600000009</v>
          </cell>
          <cell r="Y412">
            <v>367546.92800000007</v>
          </cell>
          <cell r="Z412">
            <v>367546.92800000007</v>
          </cell>
        </row>
        <row r="413">
          <cell r="C413">
            <v>113560</v>
          </cell>
          <cell r="D413">
            <v>11020</v>
          </cell>
          <cell r="E413" t="str">
            <v>LEÓN</v>
          </cell>
          <cell r="F413">
            <v>110200001</v>
          </cell>
          <cell r="G413" t="str">
            <v>LEON DE LOS ALDAMA</v>
          </cell>
          <cell r="H413" t="str">
            <v>SI</v>
          </cell>
          <cell r="I413">
            <v>1102000012972</v>
          </cell>
          <cell r="J413" t="str">
            <v>NO</v>
          </cell>
          <cell r="K413" t="str">
            <v>MUY BAJO</v>
          </cell>
          <cell r="L413" t="str">
            <v>FISM</v>
          </cell>
          <cell r="M413" t="str">
            <v>VIVIENDA</v>
          </cell>
          <cell r="N413" t="str">
            <v>CUARTOS DORMITORIO</v>
          </cell>
          <cell r="O413" t="str">
            <v>CONSTRUCCIÓN</v>
          </cell>
          <cell r="P413" t="str">
            <v>CALIDAD Y ESPACIOS DE LA VIVIENDA</v>
          </cell>
          <cell r="Q413" t="str">
            <v>DIRECTA</v>
          </cell>
          <cell r="R413" t="str">
            <v>CONSTRUCCIÓN DE CUARTO DORMITORIO EN LA COLONIA PORTONES DE SAN JACINTO</v>
          </cell>
          <cell r="S413">
            <v>1</v>
          </cell>
          <cell r="T413" t="str">
            <v>CUARTO</v>
          </cell>
          <cell r="U413" t="str">
            <v>JUNIO 2017-DICIEMBRE 2017</v>
          </cell>
          <cell r="V413">
            <v>2</v>
          </cell>
          <cell r="W413">
            <v>2</v>
          </cell>
          <cell r="X413">
            <v>73509.385600000009</v>
          </cell>
          <cell r="Y413">
            <v>73509.385600000009</v>
          </cell>
          <cell r="Z413">
            <v>73509.385600000009</v>
          </cell>
        </row>
        <row r="414">
          <cell r="C414">
            <v>118619</v>
          </cell>
          <cell r="D414">
            <v>11020</v>
          </cell>
          <cell r="E414" t="str">
            <v>LEÓN</v>
          </cell>
          <cell r="F414">
            <v>110200001</v>
          </cell>
          <cell r="G414" t="str">
            <v>LEON DE LOS ALDAMA</v>
          </cell>
          <cell r="H414" t="str">
            <v>SI</v>
          </cell>
          <cell r="I414">
            <v>1102000011141</v>
          </cell>
          <cell r="J414" t="str">
            <v>NO</v>
          </cell>
          <cell r="K414" t="str">
            <v>MUY BAJO</v>
          </cell>
          <cell r="L414" t="str">
            <v>FISM</v>
          </cell>
          <cell r="M414" t="str">
            <v>VIVIENDA</v>
          </cell>
          <cell r="N414" t="str">
            <v>CUARTOS DORMITORIO</v>
          </cell>
          <cell r="O414" t="str">
            <v>CONSTRUCCIÓN</v>
          </cell>
          <cell r="P414" t="str">
            <v>CALIDAD Y ESPACIOS DE LA VIVIENDA</v>
          </cell>
          <cell r="Q414" t="str">
            <v>DIRECTA</v>
          </cell>
          <cell r="R414" t="str">
            <v>CONSTRUCCIÓN DE CUARTO DORMITORIO EN LA COLONIA SANTA MARIA DE CEMENTOS</v>
          </cell>
          <cell r="S414">
            <v>6</v>
          </cell>
          <cell r="T414" t="str">
            <v>CUARTO</v>
          </cell>
          <cell r="U414" t="str">
            <v>JUNIO 2017-DICIEMBRE 2017</v>
          </cell>
          <cell r="V414">
            <v>12</v>
          </cell>
          <cell r="W414">
            <v>12</v>
          </cell>
          <cell r="X414">
            <v>73509.385600000009</v>
          </cell>
          <cell r="Y414">
            <v>441056.31360000005</v>
          </cell>
          <cell r="Z414">
            <v>441056.31360000005</v>
          </cell>
        </row>
        <row r="415">
          <cell r="C415">
            <v>118630</v>
          </cell>
          <cell r="D415">
            <v>11020</v>
          </cell>
          <cell r="E415" t="str">
            <v>LEÓN</v>
          </cell>
          <cell r="F415">
            <v>110200001</v>
          </cell>
          <cell r="G415" t="str">
            <v>LEON DE LOS ALDAMA</v>
          </cell>
          <cell r="H415" t="str">
            <v>SI</v>
          </cell>
          <cell r="I415">
            <v>1102000011866</v>
          </cell>
          <cell r="J415" t="str">
            <v>NO</v>
          </cell>
          <cell r="K415" t="str">
            <v>MUY BAJO</v>
          </cell>
          <cell r="L415" t="str">
            <v>FISM</v>
          </cell>
          <cell r="M415" t="str">
            <v>VIVIENDA</v>
          </cell>
          <cell r="N415" t="str">
            <v>CUARTOS DORMITORIO</v>
          </cell>
          <cell r="O415" t="str">
            <v>CONSTRUCCIÓN</v>
          </cell>
          <cell r="P415" t="str">
            <v>CALIDAD Y ESPACIOS DE LA VIVIENDA</v>
          </cell>
          <cell r="Q415" t="str">
            <v>DIRECTA</v>
          </cell>
          <cell r="R415" t="str">
            <v>CONSTRUCCIÓN DE CUARTO DORMITORIO EN LA COLONIA LA PISCINA</v>
          </cell>
          <cell r="S415">
            <v>3</v>
          </cell>
          <cell r="T415" t="str">
            <v>CUARTO</v>
          </cell>
          <cell r="U415" t="str">
            <v>JUNIO 2017-DICIEMBRE 2017</v>
          </cell>
          <cell r="V415">
            <v>6</v>
          </cell>
          <cell r="W415">
            <v>6</v>
          </cell>
          <cell r="X415">
            <v>73509.385600000009</v>
          </cell>
          <cell r="Y415">
            <v>220528.15680000003</v>
          </cell>
          <cell r="Z415">
            <v>220528.15680000003</v>
          </cell>
        </row>
        <row r="416">
          <cell r="C416">
            <v>113573</v>
          </cell>
          <cell r="D416">
            <v>11020</v>
          </cell>
          <cell r="E416" t="str">
            <v>LEÓN</v>
          </cell>
          <cell r="F416">
            <v>110200001</v>
          </cell>
          <cell r="G416" t="str">
            <v>LEON DE LOS ALDAMA</v>
          </cell>
          <cell r="H416" t="str">
            <v>SI</v>
          </cell>
          <cell r="I416">
            <v>1102000012968</v>
          </cell>
          <cell r="J416" t="str">
            <v>NO</v>
          </cell>
          <cell r="K416" t="str">
            <v>MUY BAJO</v>
          </cell>
          <cell r="L416" t="str">
            <v>FISM</v>
          </cell>
          <cell r="M416" t="str">
            <v>VIVIENDA</v>
          </cell>
          <cell r="N416" t="str">
            <v>CUARTOS DORMITORIO</v>
          </cell>
          <cell r="O416" t="str">
            <v>CONSTRUCCIÓN</v>
          </cell>
          <cell r="P416" t="str">
            <v>CALIDAD Y ESPACIOS DE LA VIVIENDA</v>
          </cell>
          <cell r="Q416" t="str">
            <v>DIRECTA</v>
          </cell>
          <cell r="R416" t="str">
            <v>CONSTRUCCIÓN DE CUARTO DORMITORIO EN LA COLONIA PERIODISTAS MEXICANOS</v>
          </cell>
          <cell r="S416">
            <v>37</v>
          </cell>
          <cell r="T416" t="str">
            <v>CUARTO</v>
          </cell>
          <cell r="U416" t="str">
            <v>JUNIO 2017-DICIEMBRE 2017</v>
          </cell>
          <cell r="V416">
            <v>74</v>
          </cell>
          <cell r="W416">
            <v>74</v>
          </cell>
          <cell r="X416">
            <v>73509.385600000009</v>
          </cell>
          <cell r="Y416">
            <v>2719847.2672000001</v>
          </cell>
          <cell r="Z416">
            <v>2719847.2672000001</v>
          </cell>
        </row>
        <row r="417">
          <cell r="C417">
            <v>113581</v>
          </cell>
          <cell r="D417">
            <v>11020</v>
          </cell>
          <cell r="E417" t="str">
            <v>LEÓN</v>
          </cell>
          <cell r="F417">
            <v>110200001</v>
          </cell>
          <cell r="G417" t="str">
            <v>LEON DE LOS ALDAMA</v>
          </cell>
          <cell r="H417" t="str">
            <v>SI</v>
          </cell>
          <cell r="I417">
            <v>1102000015411</v>
          </cell>
          <cell r="J417" t="str">
            <v>NO</v>
          </cell>
          <cell r="K417" t="str">
            <v>MUY BAJO</v>
          </cell>
          <cell r="L417" t="str">
            <v>FISM</v>
          </cell>
          <cell r="M417" t="str">
            <v>VIVIENDA</v>
          </cell>
          <cell r="N417" t="str">
            <v>CUARTOS DORMITORIO</v>
          </cell>
          <cell r="O417" t="str">
            <v>CONSTRUCCIÓN</v>
          </cell>
          <cell r="P417" t="str">
            <v>CALIDAD Y ESPACIOS DE LA VIVIENDA</v>
          </cell>
          <cell r="Q417" t="str">
            <v>DIRECTA</v>
          </cell>
          <cell r="R417" t="str">
            <v>CONSTRUCCIÓN DE CUARTO DORMITORIO EN LA COLONIA VALLE DE SAN PEDRO LA JOYA</v>
          </cell>
          <cell r="S417">
            <v>10</v>
          </cell>
          <cell r="T417" t="str">
            <v>CUARTO</v>
          </cell>
          <cell r="U417" t="str">
            <v>JUNIO 2017-DICIEMBRE 2017</v>
          </cell>
          <cell r="V417">
            <v>20</v>
          </cell>
          <cell r="W417">
            <v>20</v>
          </cell>
          <cell r="X417">
            <v>73509.385600000009</v>
          </cell>
          <cell r="Y417">
            <v>735093.85600000015</v>
          </cell>
          <cell r="Z417">
            <v>735093.85600000015</v>
          </cell>
        </row>
        <row r="418">
          <cell r="C418">
            <v>113670</v>
          </cell>
          <cell r="D418">
            <v>11020</v>
          </cell>
          <cell r="E418" t="str">
            <v>LEÓN</v>
          </cell>
          <cell r="F418">
            <v>110200785</v>
          </cell>
          <cell r="G418" t="str">
            <v>CENTRO FAMILIAR LA SOLEDAD</v>
          </cell>
          <cell r="H418" t="str">
            <v>SI</v>
          </cell>
          <cell r="I418">
            <v>1102007853415</v>
          </cell>
          <cell r="J418" t="str">
            <v>NO</v>
          </cell>
          <cell r="K418" t="str">
            <v>MUY BAJO</v>
          </cell>
          <cell r="L418" t="str">
            <v>FISM</v>
          </cell>
          <cell r="M418" t="str">
            <v>VIVIENDA</v>
          </cell>
          <cell r="N418" t="str">
            <v>CUARTOS DORMITORIO</v>
          </cell>
          <cell r="O418" t="str">
            <v>CONSTRUCCIÓN</v>
          </cell>
          <cell r="P418" t="str">
            <v>CALIDAD Y ESPACIOS DE LA VIVIENDA</v>
          </cell>
          <cell r="Q418" t="str">
            <v>DIRECTA</v>
          </cell>
          <cell r="R418" t="str">
            <v>CONSTRUCCIÓN DE CUARTO DORMITORIO EN LA COLONIA CAMINO A SAN JUAN</v>
          </cell>
          <cell r="S418">
            <v>8</v>
          </cell>
          <cell r="T418" t="str">
            <v>CUARTO</v>
          </cell>
          <cell r="U418" t="str">
            <v>JUNIO 2017-DICIEMBRE 2017</v>
          </cell>
          <cell r="V418">
            <v>16</v>
          </cell>
          <cell r="W418">
            <v>16</v>
          </cell>
          <cell r="X418">
            <v>73509.385600000009</v>
          </cell>
          <cell r="Y418">
            <v>588075.08480000007</v>
          </cell>
          <cell r="Z418">
            <v>588075.08480000007</v>
          </cell>
        </row>
        <row r="419">
          <cell r="C419">
            <v>113837</v>
          </cell>
          <cell r="D419">
            <v>11020</v>
          </cell>
          <cell r="E419" t="str">
            <v>LEÓN</v>
          </cell>
          <cell r="F419">
            <v>110200785</v>
          </cell>
          <cell r="G419" t="str">
            <v>CENTRO FAMILIAR LA SOLEDAD</v>
          </cell>
          <cell r="H419" t="str">
            <v>SI</v>
          </cell>
          <cell r="I419">
            <v>1102007852309</v>
          </cell>
          <cell r="J419" t="str">
            <v>NO</v>
          </cell>
          <cell r="K419" t="str">
            <v>MUY BAJO</v>
          </cell>
          <cell r="L419" t="str">
            <v>FISM</v>
          </cell>
          <cell r="M419" t="str">
            <v>VIVIENDA</v>
          </cell>
          <cell r="N419" t="str">
            <v>CUARTOS DORMITORIO</v>
          </cell>
          <cell r="O419" t="str">
            <v>CONSTRUCCIÓN</v>
          </cell>
          <cell r="P419" t="str">
            <v>CALIDAD Y ESPACIOS DE LA VIVIENDA</v>
          </cell>
          <cell r="Q419" t="str">
            <v>DIRECTA</v>
          </cell>
          <cell r="R419" t="str">
            <v>CONSTRUCCIÓN DE CUARTO DORMITORIO EN LA COLONIA COLINAS DE LA HACIENDA</v>
          </cell>
          <cell r="S419">
            <v>4</v>
          </cell>
          <cell r="T419" t="str">
            <v>CUARTO</v>
          </cell>
          <cell r="U419" t="str">
            <v>JUNIO 2017-DICIEMBRE 2017</v>
          </cell>
          <cell r="V419">
            <v>8</v>
          </cell>
          <cell r="W419">
            <v>8</v>
          </cell>
          <cell r="X419">
            <v>73509.385600000009</v>
          </cell>
          <cell r="Y419">
            <v>294037.54240000003</v>
          </cell>
          <cell r="Z419">
            <v>294037.54240000003</v>
          </cell>
        </row>
        <row r="420">
          <cell r="C420">
            <v>113848</v>
          </cell>
          <cell r="D420">
            <v>11020</v>
          </cell>
          <cell r="E420" t="str">
            <v>LEÓN</v>
          </cell>
          <cell r="F420">
            <v>110200786</v>
          </cell>
          <cell r="G420" t="str">
            <v>RIZOS DE LA JOYA (RIZOS DEL SAUCILLO)</v>
          </cell>
          <cell r="H420" t="str">
            <v>SI</v>
          </cell>
          <cell r="I420">
            <v>1102007866320</v>
          </cell>
          <cell r="J420" t="str">
            <v>NO</v>
          </cell>
          <cell r="K420" t="str">
            <v>BAJO</v>
          </cell>
          <cell r="L420" t="str">
            <v>FISM</v>
          </cell>
          <cell r="M420" t="str">
            <v>VIVIENDA</v>
          </cell>
          <cell r="N420" t="str">
            <v>CUARTOS DORMITORIO</v>
          </cell>
          <cell r="O420" t="str">
            <v>CONSTRUCCIÓN</v>
          </cell>
          <cell r="P420" t="str">
            <v>CALIDAD Y ESPACIOS DE LA VIVIENDA</v>
          </cell>
          <cell r="Q420" t="str">
            <v>DIRECTA</v>
          </cell>
          <cell r="R420" t="str">
            <v>CONSTRUCCIÓN DE CUARTO DORMITORIO EN LA COLONIA RIZOS DEL SAUCILLO</v>
          </cell>
          <cell r="S420">
            <v>27</v>
          </cell>
          <cell r="T420" t="str">
            <v>CUARTO</v>
          </cell>
          <cell r="U420" t="str">
            <v>JUNIO 2017-DICIEMBRE 2017</v>
          </cell>
          <cell r="V420">
            <v>54</v>
          </cell>
          <cell r="W420">
            <v>54</v>
          </cell>
          <cell r="X420">
            <v>73509.385600000009</v>
          </cell>
          <cell r="Y420">
            <v>1984753.4112000002</v>
          </cell>
          <cell r="Z420">
            <v>1984753.4112000002</v>
          </cell>
        </row>
        <row r="421">
          <cell r="C421">
            <v>113864</v>
          </cell>
          <cell r="D421">
            <v>11020</v>
          </cell>
          <cell r="E421" t="str">
            <v>LEÓN</v>
          </cell>
          <cell r="F421">
            <v>110200001</v>
          </cell>
          <cell r="G421" t="str">
            <v>LEON DE LOS ALDAMA</v>
          </cell>
          <cell r="H421" t="str">
            <v>SI</v>
          </cell>
          <cell r="I421">
            <v>1102000015411</v>
          </cell>
          <cell r="J421" t="str">
            <v>NO</v>
          </cell>
          <cell r="K421" t="str">
            <v>MUY BAJO</v>
          </cell>
          <cell r="L421" t="str">
            <v>FISM</v>
          </cell>
          <cell r="M421" t="str">
            <v>VIVIENDA</v>
          </cell>
          <cell r="N421" t="str">
            <v>CUARTOS DORMITORIO</v>
          </cell>
          <cell r="O421" t="str">
            <v>CONSTRUCCIÓN</v>
          </cell>
          <cell r="P421" t="str">
            <v>CALIDAD Y ESPACIOS DE LA VIVIENDA</v>
          </cell>
          <cell r="Q421" t="str">
            <v>DIRECTA</v>
          </cell>
          <cell r="R421" t="str">
            <v>CONSTRUCCIÓN DE CUARTO DORMITORIO EN LA COLONIA MINERAL DE LA JOYA</v>
          </cell>
          <cell r="S421">
            <v>11</v>
          </cell>
          <cell r="T421" t="str">
            <v>CUARTO</v>
          </cell>
          <cell r="U421" t="str">
            <v>JUNIO 2017-DICIEMBRE 2017</v>
          </cell>
          <cell r="V421">
            <v>22</v>
          </cell>
          <cell r="W421">
            <v>22</v>
          </cell>
          <cell r="X421">
            <v>73509.385600000009</v>
          </cell>
          <cell r="Y421">
            <v>808603.24160000007</v>
          </cell>
          <cell r="Z421">
            <v>808603.24160000007</v>
          </cell>
        </row>
        <row r="422">
          <cell r="C422">
            <v>118802</v>
          </cell>
          <cell r="D422">
            <v>11020</v>
          </cell>
          <cell r="E422" t="str">
            <v>LEÓN</v>
          </cell>
          <cell r="F422">
            <v>110200785</v>
          </cell>
          <cell r="G422" t="str">
            <v>CENTRO FAMILIAR LA SOLEDAD</v>
          </cell>
          <cell r="H422" t="str">
            <v>SI</v>
          </cell>
          <cell r="I422">
            <v>1102007853769</v>
          </cell>
          <cell r="J422" t="str">
            <v>NO</v>
          </cell>
          <cell r="K422" t="str">
            <v>MUY BAJO</v>
          </cell>
          <cell r="L422" t="str">
            <v>FISM</v>
          </cell>
          <cell r="M422" t="str">
            <v>VIVIENDA</v>
          </cell>
          <cell r="N422" t="str">
            <v>CUARTOS DORMITORIO</v>
          </cell>
          <cell r="O422" t="str">
            <v>CONSTRUCCIÓN</v>
          </cell>
          <cell r="P422" t="str">
            <v>CALIDAD Y ESPACIOS DE LA VIVIENDA</v>
          </cell>
          <cell r="Q422" t="str">
            <v>DIRECTA</v>
          </cell>
          <cell r="R422" t="str">
            <v xml:space="preserve">CONSTRUCCIÓN DE CUARTO DORMITORIO EN LA COLONIA CONVIVE </v>
          </cell>
          <cell r="S422">
            <v>23</v>
          </cell>
          <cell r="T422" t="str">
            <v>CUARTO</v>
          </cell>
          <cell r="U422" t="str">
            <v>JUNIO 2017-DICIEMBRE 2017</v>
          </cell>
          <cell r="V422">
            <v>46</v>
          </cell>
          <cell r="W422">
            <v>46</v>
          </cell>
          <cell r="X422">
            <v>73509.385600000009</v>
          </cell>
          <cell r="Y422">
            <v>1690715.8688000003</v>
          </cell>
          <cell r="Z422">
            <v>1690715.8688000003</v>
          </cell>
        </row>
        <row r="423">
          <cell r="C423">
            <v>113926</v>
          </cell>
          <cell r="D423">
            <v>11020</v>
          </cell>
          <cell r="E423" t="str">
            <v>LEÓN</v>
          </cell>
          <cell r="F423">
            <v>110200786</v>
          </cell>
          <cell r="G423" t="str">
            <v>RIZOS DE LA JOYA (RIZOS DEL SAUCILLO)</v>
          </cell>
          <cell r="H423" t="str">
            <v>SI</v>
          </cell>
          <cell r="I423">
            <v>1102007866320</v>
          </cell>
          <cell r="J423" t="str">
            <v>NO</v>
          </cell>
          <cell r="K423" t="str">
            <v>BAJO</v>
          </cell>
          <cell r="L423" t="str">
            <v>FISM</v>
          </cell>
          <cell r="M423" t="str">
            <v>VIVIENDA</v>
          </cell>
          <cell r="N423" t="str">
            <v>CUARTOS DORMITORIO</v>
          </cell>
          <cell r="O423" t="str">
            <v>CONSTRUCCIÓN</v>
          </cell>
          <cell r="P423" t="str">
            <v>CALIDAD Y ESPACIOS DE LA VIVIENDA</v>
          </cell>
          <cell r="Q423" t="str">
            <v>DIRECTA</v>
          </cell>
          <cell r="R423" t="str">
            <v>CONSTRUCCIÓN DE CUARTO DORMITORIO EN LA COLONIA BALCONES DE LA JOYA I Y II</v>
          </cell>
          <cell r="S423">
            <v>15</v>
          </cell>
          <cell r="T423" t="str">
            <v>CUARTO</v>
          </cell>
          <cell r="U423" t="str">
            <v>JUNIO 2017-DICIEMBRE 2017</v>
          </cell>
          <cell r="V423">
            <v>30</v>
          </cell>
          <cell r="W423">
            <v>30</v>
          </cell>
          <cell r="X423">
            <v>73509.385600000009</v>
          </cell>
          <cell r="Y423">
            <v>1102640.7840000002</v>
          </cell>
          <cell r="Z423">
            <v>1102640.7840000002</v>
          </cell>
        </row>
        <row r="424">
          <cell r="C424">
            <v>113934</v>
          </cell>
          <cell r="D424">
            <v>11020</v>
          </cell>
          <cell r="E424" t="str">
            <v>LEÓN</v>
          </cell>
          <cell r="F424">
            <v>110200785</v>
          </cell>
          <cell r="G424" t="str">
            <v>CENTRO FAMILIAR LA SOLEDAD</v>
          </cell>
          <cell r="H424" t="str">
            <v>SI</v>
          </cell>
          <cell r="I424">
            <v>1102007852309</v>
          </cell>
          <cell r="J424" t="str">
            <v>NO</v>
          </cell>
          <cell r="K424" t="str">
            <v>MUY BAJO</v>
          </cell>
          <cell r="L424" t="str">
            <v>FISM</v>
          </cell>
          <cell r="M424" t="str">
            <v>VIVIENDA</v>
          </cell>
          <cell r="N424" t="str">
            <v>CUARTOS DORMITORIO</v>
          </cell>
          <cell r="O424" t="str">
            <v>CONSTRUCCIÓN</v>
          </cell>
          <cell r="P424" t="str">
            <v>CALIDAD Y ESPACIOS DE LA VIVIENDA</v>
          </cell>
          <cell r="Q424" t="str">
            <v>DIRECTA</v>
          </cell>
          <cell r="R424" t="str">
            <v>CONSTRUCCIÓN DE CUARTO DORMITORIO EN LA COLONIA SOLEDAD DE LA JOYA</v>
          </cell>
          <cell r="S424">
            <v>22</v>
          </cell>
          <cell r="T424" t="str">
            <v>CUARTO</v>
          </cell>
          <cell r="U424" t="str">
            <v>JUNIO 2017-DICIEMBRE 2017</v>
          </cell>
          <cell r="V424">
            <v>44</v>
          </cell>
          <cell r="W424">
            <v>44</v>
          </cell>
          <cell r="X424">
            <v>73509.385600000009</v>
          </cell>
          <cell r="Y424">
            <v>1617206.4832000001</v>
          </cell>
          <cell r="Z424">
            <v>1617206.4832000001</v>
          </cell>
        </row>
        <row r="425">
          <cell r="C425">
            <v>118823</v>
          </cell>
          <cell r="D425">
            <v>11020</v>
          </cell>
          <cell r="E425" t="str">
            <v>LEÓN</v>
          </cell>
          <cell r="F425">
            <v>110200001</v>
          </cell>
          <cell r="G425" t="str">
            <v>LEON DE LOS ALDAMA</v>
          </cell>
          <cell r="H425" t="str">
            <v>SI</v>
          </cell>
          <cell r="I425">
            <v>1102000014752</v>
          </cell>
          <cell r="J425" t="str">
            <v>NO</v>
          </cell>
          <cell r="K425" t="str">
            <v>MUY BAJO</v>
          </cell>
          <cell r="L425" t="str">
            <v>FISM</v>
          </cell>
          <cell r="M425" t="str">
            <v>VIVIENDA</v>
          </cell>
          <cell r="N425" t="str">
            <v>CUARTOS DORMITORIO</v>
          </cell>
          <cell r="O425" t="str">
            <v>CONSTRUCCIÓN</v>
          </cell>
          <cell r="P425" t="str">
            <v>CALIDAD Y ESPACIOS DE LA VIVIENDA</v>
          </cell>
          <cell r="Q425" t="str">
            <v>DIRECTA</v>
          </cell>
          <cell r="R425" t="str">
            <v>CONSTRUCCIÓN DE CUARTO DORMITORIO EN LA COLONIA VALLE DE LOS MILAGROS</v>
          </cell>
          <cell r="S425">
            <v>9</v>
          </cell>
          <cell r="T425" t="str">
            <v>CUARTO</v>
          </cell>
          <cell r="U425" t="str">
            <v>JUNIO 2017-DICIEMBRE 2017</v>
          </cell>
          <cell r="V425">
            <v>18</v>
          </cell>
          <cell r="W425">
            <v>18</v>
          </cell>
          <cell r="X425">
            <v>73509.385600000009</v>
          </cell>
          <cell r="Y425">
            <v>661584.47040000011</v>
          </cell>
          <cell r="Z425">
            <v>661584.47040000011</v>
          </cell>
        </row>
        <row r="426">
          <cell r="C426">
            <v>118860</v>
          </cell>
          <cell r="D426">
            <v>11020</v>
          </cell>
          <cell r="E426" t="str">
            <v>LEÓN</v>
          </cell>
          <cell r="F426">
            <v>110200975</v>
          </cell>
          <cell r="G426" t="str">
            <v>LA ERMITA</v>
          </cell>
          <cell r="H426" t="str">
            <v>SI</v>
          </cell>
          <cell r="I426">
            <v>1102009753792</v>
          </cell>
          <cell r="J426" t="str">
            <v>NO</v>
          </cell>
          <cell r="K426" t="str">
            <v>MUY BAJO</v>
          </cell>
          <cell r="L426" t="str">
            <v>FISM</v>
          </cell>
          <cell r="M426" t="str">
            <v>VIVIENDA</v>
          </cell>
          <cell r="N426" t="str">
            <v>CUARTOS DORMITORIO</v>
          </cell>
          <cell r="O426" t="str">
            <v>CONSTRUCCIÓN</v>
          </cell>
          <cell r="P426" t="str">
            <v>CALIDAD Y ESPACIOS DE LA VIVIENDA</v>
          </cell>
          <cell r="Q426" t="str">
            <v>DIRECTA</v>
          </cell>
          <cell r="R426" t="str">
            <v>CONSTRUCCIÓN DE CUARTO DORMITORIO EN LA COLONIA ERMITA DE LA JOYA</v>
          </cell>
          <cell r="S426">
            <v>34</v>
          </cell>
          <cell r="T426" t="str">
            <v>CUARTO</v>
          </cell>
          <cell r="U426" t="str">
            <v>JUNIO 2017-DICIEMBRE 2017</v>
          </cell>
          <cell r="V426">
            <v>68</v>
          </cell>
          <cell r="W426">
            <v>68</v>
          </cell>
          <cell r="X426">
            <v>73509.385600000009</v>
          </cell>
          <cell r="Y426">
            <v>2499319.1104000001</v>
          </cell>
          <cell r="Z426">
            <v>2499319.1104000001</v>
          </cell>
        </row>
        <row r="427">
          <cell r="C427">
            <v>113955</v>
          </cell>
          <cell r="D427">
            <v>11020</v>
          </cell>
          <cell r="E427" t="str">
            <v>LEÓN</v>
          </cell>
          <cell r="F427">
            <v>110200001</v>
          </cell>
          <cell r="G427" t="str">
            <v>LEON DE LOS ALDAMA</v>
          </cell>
          <cell r="H427" t="str">
            <v>SI</v>
          </cell>
          <cell r="I427">
            <v>1102000012582</v>
          </cell>
          <cell r="J427" t="str">
            <v>NO</v>
          </cell>
          <cell r="K427" t="str">
            <v>MUY BAJO</v>
          </cell>
          <cell r="L427" t="str">
            <v>FISM</v>
          </cell>
          <cell r="M427" t="str">
            <v>VIVIENDA</v>
          </cell>
          <cell r="N427" t="str">
            <v>CUARTOS DORMITORIO</v>
          </cell>
          <cell r="O427" t="str">
            <v>CONSTRUCCIÓN</v>
          </cell>
          <cell r="P427" t="str">
            <v>CALIDAD Y ESPACIOS DE LA VIVIENDA</v>
          </cell>
          <cell r="Q427" t="str">
            <v>DIRECTA</v>
          </cell>
          <cell r="R427" t="str">
            <v>CONSTRUCCIÓN DE CUARTO DORMITORIO EN LA COLONIA PILETAS</v>
          </cell>
          <cell r="S427">
            <v>17</v>
          </cell>
          <cell r="T427" t="str">
            <v>CUARTO</v>
          </cell>
          <cell r="U427" t="str">
            <v>JUNIO 2017-DICIEMBRE 2017</v>
          </cell>
          <cell r="V427">
            <v>34</v>
          </cell>
          <cell r="W427">
            <v>34</v>
          </cell>
          <cell r="X427">
            <v>73509.385600000009</v>
          </cell>
          <cell r="Y427">
            <v>1249659.5552000001</v>
          </cell>
          <cell r="Z427">
            <v>1249659.5552000001</v>
          </cell>
        </row>
        <row r="428">
          <cell r="C428">
            <v>130754</v>
          </cell>
          <cell r="D428">
            <v>11020</v>
          </cell>
          <cell r="E428" t="str">
            <v>LEÓN</v>
          </cell>
          <cell r="F428">
            <v>110200001</v>
          </cell>
          <cell r="G428" t="str">
            <v>LEON DE LOS ALDAMA</v>
          </cell>
          <cell r="H428" t="str">
            <v>N/A</v>
          </cell>
          <cell r="I428" t="str">
            <v>NO APLICA</v>
          </cell>
          <cell r="J428" t="str">
            <v>NO</v>
          </cell>
          <cell r="K428" t="str">
            <v>MUY BAJO</v>
          </cell>
          <cell r="L428" t="str">
            <v>FISM</v>
          </cell>
          <cell r="M428" t="str">
            <v>PROGRAMA DESARROLLO INSTITUCIONAL MUNICIPAL</v>
          </cell>
          <cell r="N428" t="str">
            <v>ADQUISICIÓN DE SOFTWARE Y HARDWARE</v>
          </cell>
          <cell r="O428" t="str">
            <v>OPERATIVA</v>
          </cell>
          <cell r="P428" t="str">
            <v>NO APLICA</v>
          </cell>
          <cell r="Q428" t="str">
            <v>NO APLICA</v>
          </cell>
          <cell r="R428" t="str">
            <v>ADQUISICIÓN DE SOFTWARE VEEAM BACKUP AND REPLICATION Y EQUIPO DE SEGURIDAD CHECKPOINT MODELO CINCO MIL SEISCIENTOS</v>
          </cell>
          <cell r="S428">
            <v>1</v>
          </cell>
          <cell r="T428" t="str">
            <v>EQUIPAMIENTO</v>
          </cell>
          <cell r="U428" t="str">
            <v>JUNIO 2017-DICIEMBRE 2017</v>
          </cell>
          <cell r="V428">
            <v>0</v>
          </cell>
          <cell r="W428">
            <v>0</v>
          </cell>
          <cell r="X428">
            <v>4097348.52</v>
          </cell>
          <cell r="Y428">
            <v>4097348.52</v>
          </cell>
          <cell r="Z428">
            <v>4097348.52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Z139"/>
  <sheetViews>
    <sheetView showGridLines="0" tabSelected="1" view="pageBreakPreview" zoomScale="80" zoomScaleNormal="80" zoomScaleSheetLayoutView="80" workbookViewId="0">
      <selection activeCell="F20" sqref="F20"/>
    </sheetView>
  </sheetViews>
  <sheetFormatPr baseColWidth="10" defaultColWidth="11.42578125" defaultRowHeight="12.75"/>
  <cols>
    <col min="1" max="1" width="3.85546875" style="1" customWidth="1"/>
    <col min="2" max="2" width="1.42578125" style="1" customWidth="1"/>
    <col min="3" max="3" width="40.140625" style="1" customWidth="1"/>
    <col min="4" max="4" width="38" style="1" customWidth="1"/>
    <col min="5" max="5" width="44" style="1" bestFit="1" customWidth="1"/>
    <col min="6" max="6" width="30.28515625" style="1" customWidth="1"/>
    <col min="7" max="7" width="37.140625" style="1" customWidth="1"/>
    <col min="8" max="8" width="41.85546875" style="1" customWidth="1"/>
    <col min="9" max="9" width="23" style="1" customWidth="1"/>
    <col min="10" max="10" width="42" style="1" customWidth="1"/>
    <col min="11" max="11" width="19.140625" style="1" customWidth="1"/>
    <col min="12" max="12" width="42" style="1" customWidth="1"/>
    <col min="13" max="13" width="45.85546875" style="1" customWidth="1"/>
    <col min="14" max="14" width="29.85546875" style="1" customWidth="1"/>
    <col min="15" max="15" width="24.85546875" style="1" customWidth="1"/>
    <col min="16" max="17" width="30.5703125" style="1" customWidth="1"/>
    <col min="18" max="18" width="26.85546875" style="1" customWidth="1"/>
    <col min="19" max="24" width="26.85546875" style="45" customWidth="1"/>
    <col min="25" max="25" width="26.85546875" style="1" customWidth="1"/>
    <col min="26" max="26" width="56" style="1" customWidth="1"/>
  </cols>
  <sheetData>
    <row r="1" spans="2:52" ht="12.75" customHeight="1"/>
    <row r="2" spans="2:5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6"/>
      <c r="T2" s="46"/>
      <c r="U2" s="46"/>
      <c r="V2" s="46"/>
      <c r="W2" s="46"/>
      <c r="X2" s="46"/>
      <c r="Y2" s="2"/>
      <c r="Z2" s="2"/>
      <c r="AA2" s="2"/>
      <c r="AB2" s="2"/>
    </row>
    <row r="3" spans="2:52" ht="49.5" customHeight="1">
      <c r="B3" s="3"/>
      <c r="C3" s="34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2:5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47"/>
      <c r="T4" s="47"/>
      <c r="U4" s="47"/>
      <c r="V4" s="47"/>
      <c r="W4" s="47"/>
      <c r="X4" s="47"/>
      <c r="Y4" s="7"/>
      <c r="Z4" s="7"/>
      <c r="AA4" s="7"/>
      <c r="AB4" s="7"/>
    </row>
    <row r="5" spans="2:5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48"/>
      <c r="T5" s="48"/>
      <c r="U5" s="48"/>
      <c r="V5" s="48"/>
      <c r="W5" s="48"/>
      <c r="X5" s="48"/>
      <c r="Y5" s="9"/>
      <c r="Z5" s="9"/>
      <c r="AA5" s="9"/>
      <c r="AB5" s="9"/>
    </row>
    <row r="6" spans="2:5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7"/>
      <c r="T6" s="47"/>
      <c r="U6" s="47"/>
      <c r="V6" s="47"/>
      <c r="W6" s="47"/>
      <c r="X6" s="47"/>
      <c r="Y6" s="7"/>
      <c r="Z6" s="7"/>
      <c r="AA6" s="7"/>
      <c r="AB6" s="7"/>
    </row>
    <row r="7" spans="2:52" ht="15" customHeight="1">
      <c r="B7" s="7"/>
      <c r="C7" s="10" t="s">
        <v>2</v>
      </c>
      <c r="D7" s="11">
        <v>2017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52" ht="15" customHeight="1">
      <c r="B8" s="7"/>
      <c r="C8" s="12" t="s">
        <v>4</v>
      </c>
      <c r="D8" s="13" t="s">
        <v>5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52" ht="15" customHeight="1">
      <c r="B9" s="7"/>
      <c r="C9" s="10" t="s">
        <v>6</v>
      </c>
      <c r="D9" s="11" t="s">
        <v>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52" ht="15" customHeight="1">
      <c r="B10" s="7"/>
      <c r="C10" s="10" t="s">
        <v>8</v>
      </c>
      <c r="D10" s="11" t="s">
        <v>9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52" ht="15" customHeight="1">
      <c r="B11" s="14"/>
      <c r="C11" s="42" t="s">
        <v>1635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9"/>
      <c r="T11" s="49"/>
      <c r="U11" s="49"/>
      <c r="V11" s="49"/>
      <c r="W11" s="49"/>
      <c r="X11" s="49"/>
      <c r="Y11" s="42"/>
      <c r="Z11" s="42"/>
      <c r="AA11" s="42"/>
      <c r="AB11" s="42"/>
    </row>
    <row r="12" spans="2:52" ht="15" customHeight="1">
      <c r="B12" s="14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9"/>
      <c r="T12" s="49"/>
      <c r="U12" s="49"/>
      <c r="V12" s="49"/>
      <c r="W12" s="49"/>
      <c r="X12" s="49"/>
      <c r="Y12" s="42"/>
      <c r="Z12" s="42"/>
      <c r="AA12" s="42"/>
      <c r="AB12" s="42"/>
    </row>
    <row r="13" spans="2:52" ht="15" customHeight="1">
      <c r="B13" s="14"/>
      <c r="C13" s="31" t="s">
        <v>1636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9"/>
      <c r="T13" s="49"/>
      <c r="U13" s="49"/>
      <c r="V13" s="49"/>
      <c r="W13" s="49"/>
      <c r="X13" s="49"/>
      <c r="Y13" s="42"/>
      <c r="Z13" s="42"/>
      <c r="AA13" s="42"/>
      <c r="AB13" s="42"/>
    </row>
    <row r="14" spans="2:52" ht="7.5" customHeight="1">
      <c r="B14" s="14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7"/>
      <c r="T14" s="47"/>
      <c r="U14" s="47"/>
      <c r="V14" s="47"/>
      <c r="W14" s="47"/>
      <c r="X14" s="47"/>
      <c r="Y14" s="7"/>
      <c r="Z14" s="7"/>
      <c r="AA14" s="7"/>
      <c r="AB14" s="7"/>
    </row>
    <row r="15" spans="2:52" ht="21" customHeight="1" thickBot="1">
      <c r="B15" s="14"/>
      <c r="C15" s="15" t="s">
        <v>1637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36" t="s">
        <v>1638</v>
      </c>
      <c r="Q15" s="38"/>
      <c r="R15" s="36" t="s">
        <v>1639</v>
      </c>
      <c r="S15" s="37"/>
      <c r="T15" s="37"/>
      <c r="U15" s="37"/>
      <c r="V15" s="37"/>
      <c r="W15" s="37"/>
      <c r="X15" s="37"/>
      <c r="Y15" s="38"/>
      <c r="Z15" s="50" t="s">
        <v>1640</v>
      </c>
    </row>
    <row r="16" spans="2:52" s="18" customFormat="1" ht="38.25" customHeight="1">
      <c r="B16" s="19"/>
      <c r="C16" s="20" t="s">
        <v>17</v>
      </c>
      <c r="D16" s="21" t="s">
        <v>18</v>
      </c>
      <c r="E16" s="20" t="s">
        <v>1641</v>
      </c>
      <c r="F16" s="21" t="s">
        <v>1642</v>
      </c>
      <c r="G16" s="21" t="s">
        <v>21</v>
      </c>
      <c r="H16" s="21" t="s">
        <v>1643</v>
      </c>
      <c r="I16" s="21" t="s">
        <v>1644</v>
      </c>
      <c r="J16" s="21" t="s">
        <v>1645</v>
      </c>
      <c r="K16" s="21" t="s">
        <v>1646</v>
      </c>
      <c r="L16" s="21" t="s">
        <v>23</v>
      </c>
      <c r="M16" s="21" t="s">
        <v>1647</v>
      </c>
      <c r="N16" s="22" t="s">
        <v>1648</v>
      </c>
      <c r="O16" s="22" t="s">
        <v>37</v>
      </c>
      <c r="P16" s="21" t="s">
        <v>1649</v>
      </c>
      <c r="Q16" s="21" t="s">
        <v>1650</v>
      </c>
      <c r="R16" s="21" t="s">
        <v>1651</v>
      </c>
      <c r="S16" s="51" t="s">
        <v>30</v>
      </c>
      <c r="T16" s="51" t="s">
        <v>31</v>
      </c>
      <c r="U16" s="51" t="s">
        <v>32</v>
      </c>
      <c r="V16" s="51" t="s">
        <v>33</v>
      </c>
      <c r="W16" s="51" t="s">
        <v>34</v>
      </c>
      <c r="X16" s="52" t="s">
        <v>35</v>
      </c>
      <c r="Y16" s="22" t="s">
        <v>1652</v>
      </c>
      <c r="Z16" s="22" t="s">
        <v>51</v>
      </c>
    </row>
    <row r="17" spans="2:26" ht="60.75" customHeight="1">
      <c r="B17" s="14"/>
      <c r="C17" s="53" t="s">
        <v>45</v>
      </c>
      <c r="D17" s="53" t="s">
        <v>46</v>
      </c>
      <c r="E17" s="53" t="s">
        <v>1653</v>
      </c>
      <c r="F17" s="53" t="s">
        <v>1670</v>
      </c>
      <c r="G17" s="54" t="s">
        <v>1655</v>
      </c>
      <c r="H17" s="55" t="s">
        <v>1656</v>
      </c>
      <c r="I17" s="56" t="s">
        <v>1657</v>
      </c>
      <c r="J17" s="57" t="s">
        <v>1689</v>
      </c>
      <c r="K17" s="55" t="s">
        <v>1690</v>
      </c>
      <c r="L17" s="57" t="s">
        <v>1660</v>
      </c>
      <c r="M17" s="57" t="s">
        <v>1691</v>
      </c>
      <c r="N17" s="55"/>
      <c r="O17" s="55"/>
      <c r="P17" s="53" t="s">
        <v>1671</v>
      </c>
      <c r="Q17" s="57" t="s">
        <v>1692</v>
      </c>
      <c r="R17" s="58">
        <v>184635892.03999999</v>
      </c>
      <c r="S17" s="58">
        <v>184635892.03999999</v>
      </c>
      <c r="T17" s="58">
        <v>184635892.03999999</v>
      </c>
      <c r="U17" s="58">
        <v>184635892.03999999</v>
      </c>
      <c r="V17" s="58">
        <v>184635892.03999999</v>
      </c>
      <c r="W17" s="59">
        <v>184635892.03999999</v>
      </c>
      <c r="X17" s="59">
        <v>184635892.03999999</v>
      </c>
      <c r="Y17" s="59" t="s">
        <v>1664</v>
      </c>
      <c r="Z17" s="60" t="s">
        <v>51</v>
      </c>
    </row>
    <row r="18" spans="2:26" ht="60.75" customHeight="1">
      <c r="B18" s="14"/>
      <c r="C18" s="53" t="s">
        <v>45</v>
      </c>
      <c r="D18" s="53" t="s">
        <v>46</v>
      </c>
      <c r="E18" s="53" t="s">
        <v>1653</v>
      </c>
      <c r="F18" s="53" t="s">
        <v>1670</v>
      </c>
      <c r="G18" s="54" t="s">
        <v>1655</v>
      </c>
      <c r="H18" s="55" t="s">
        <v>1656</v>
      </c>
      <c r="I18" s="56" t="s">
        <v>1657</v>
      </c>
      <c r="J18" s="57" t="s">
        <v>1689</v>
      </c>
      <c r="K18" s="55" t="s">
        <v>1690</v>
      </c>
      <c r="L18" s="57" t="s">
        <v>1660</v>
      </c>
      <c r="M18" s="57" t="s">
        <v>1691</v>
      </c>
      <c r="N18" s="55"/>
      <c r="O18" s="55"/>
      <c r="P18" s="53" t="s">
        <v>1671</v>
      </c>
      <c r="Q18" s="57" t="s">
        <v>1693</v>
      </c>
      <c r="R18" s="58">
        <v>3336453.98</v>
      </c>
      <c r="S18" s="58">
        <v>3336453.98</v>
      </c>
      <c r="T18" s="58">
        <v>3336453.98</v>
      </c>
      <c r="U18" s="58">
        <v>3336453.98</v>
      </c>
      <c r="V18" s="58">
        <v>3336453.98</v>
      </c>
      <c r="W18" s="59">
        <v>3336453.98</v>
      </c>
      <c r="X18" s="59">
        <v>3336453.98</v>
      </c>
      <c r="Y18" s="59" t="s">
        <v>1664</v>
      </c>
      <c r="Z18" s="60" t="s">
        <v>51</v>
      </c>
    </row>
    <row r="19" spans="2:26" ht="60.75" customHeight="1">
      <c r="B19" s="14"/>
      <c r="C19" s="53" t="s">
        <v>45</v>
      </c>
      <c r="D19" s="53" t="s">
        <v>46</v>
      </c>
      <c r="E19" s="53" t="s">
        <v>1653</v>
      </c>
      <c r="F19" s="53" t="s">
        <v>1670</v>
      </c>
      <c r="G19" s="54" t="s">
        <v>1655</v>
      </c>
      <c r="H19" s="55" t="s">
        <v>1656</v>
      </c>
      <c r="I19" s="56" t="s">
        <v>1657</v>
      </c>
      <c r="J19" s="57" t="s">
        <v>1689</v>
      </c>
      <c r="K19" s="55" t="s">
        <v>1690</v>
      </c>
      <c r="L19" s="57" t="s">
        <v>1660</v>
      </c>
      <c r="M19" s="57" t="s">
        <v>1691</v>
      </c>
      <c r="N19" s="55"/>
      <c r="O19" s="55"/>
      <c r="P19" s="53" t="s">
        <v>1671</v>
      </c>
      <c r="Q19" s="57" t="s">
        <v>1694</v>
      </c>
      <c r="R19" s="58">
        <v>29104340.34</v>
      </c>
      <c r="S19" s="58">
        <v>29104340.34</v>
      </c>
      <c r="T19" s="58">
        <v>29104340.34</v>
      </c>
      <c r="U19" s="58">
        <v>29104340.34</v>
      </c>
      <c r="V19" s="58">
        <v>29104340.34</v>
      </c>
      <c r="W19" s="59">
        <v>29104340.34</v>
      </c>
      <c r="X19" s="59">
        <v>29104340.34</v>
      </c>
      <c r="Y19" s="59" t="s">
        <v>1664</v>
      </c>
      <c r="Z19" s="60" t="s">
        <v>51</v>
      </c>
    </row>
    <row r="20" spans="2:26" ht="60.75" customHeight="1">
      <c r="B20" s="14"/>
      <c r="C20" s="53" t="s">
        <v>45</v>
      </c>
      <c r="D20" s="53" t="s">
        <v>46</v>
      </c>
      <c r="E20" s="53" t="s">
        <v>1653</v>
      </c>
      <c r="F20" s="53" t="s">
        <v>1670</v>
      </c>
      <c r="G20" s="54" t="s">
        <v>1655</v>
      </c>
      <c r="H20" s="55" t="s">
        <v>1656</v>
      </c>
      <c r="I20" s="56" t="s">
        <v>1657</v>
      </c>
      <c r="J20" s="57" t="s">
        <v>1689</v>
      </c>
      <c r="K20" s="55" t="s">
        <v>1690</v>
      </c>
      <c r="L20" s="57" t="s">
        <v>1660</v>
      </c>
      <c r="M20" s="57" t="s">
        <v>1691</v>
      </c>
      <c r="N20" s="55"/>
      <c r="O20" s="55"/>
      <c r="P20" s="53" t="s">
        <v>1671</v>
      </c>
      <c r="Q20" s="57" t="s">
        <v>1695</v>
      </c>
      <c r="R20" s="58">
        <v>15222147.32</v>
      </c>
      <c r="S20" s="58">
        <v>15222147.32</v>
      </c>
      <c r="T20" s="58">
        <v>15222147.32</v>
      </c>
      <c r="U20" s="58">
        <v>15222147.32</v>
      </c>
      <c r="V20" s="58">
        <v>15222147.32</v>
      </c>
      <c r="W20" s="59">
        <v>15222147.32</v>
      </c>
      <c r="X20" s="59">
        <v>15222147.32</v>
      </c>
      <c r="Y20" s="59" t="s">
        <v>1664</v>
      </c>
      <c r="Z20" s="60" t="s">
        <v>51</v>
      </c>
    </row>
    <row r="21" spans="2:26" ht="60.75" customHeight="1">
      <c r="B21" s="14"/>
      <c r="C21" s="53" t="s">
        <v>45</v>
      </c>
      <c r="D21" s="53" t="s">
        <v>46</v>
      </c>
      <c r="E21" s="53" t="s">
        <v>1653</v>
      </c>
      <c r="F21" s="53" t="s">
        <v>1670</v>
      </c>
      <c r="G21" s="54" t="s">
        <v>1655</v>
      </c>
      <c r="H21" s="55" t="s">
        <v>1656</v>
      </c>
      <c r="I21" s="56" t="s">
        <v>1657</v>
      </c>
      <c r="J21" s="57" t="s">
        <v>1689</v>
      </c>
      <c r="K21" s="55" t="s">
        <v>1690</v>
      </c>
      <c r="L21" s="57" t="s">
        <v>1660</v>
      </c>
      <c r="M21" s="57" t="s">
        <v>1691</v>
      </c>
      <c r="N21" s="55"/>
      <c r="O21" s="55"/>
      <c r="P21" s="53" t="s">
        <v>1671</v>
      </c>
      <c r="Q21" s="57" t="s">
        <v>1696</v>
      </c>
      <c r="R21" s="58">
        <v>44360482.390000001</v>
      </c>
      <c r="S21" s="58">
        <v>44360482.390000001</v>
      </c>
      <c r="T21" s="58">
        <v>44360482.390000001</v>
      </c>
      <c r="U21" s="58">
        <v>44360482.390000001</v>
      </c>
      <c r="V21" s="58">
        <v>44360482.390000001</v>
      </c>
      <c r="W21" s="59">
        <v>44360482.390000001</v>
      </c>
      <c r="X21" s="59">
        <v>44360482.390000001</v>
      </c>
      <c r="Y21" s="59" t="s">
        <v>1664</v>
      </c>
      <c r="Z21" s="60" t="s">
        <v>51</v>
      </c>
    </row>
    <row r="22" spans="2:26" ht="60.75" customHeight="1">
      <c r="B22" s="14"/>
      <c r="C22" s="53" t="s">
        <v>45</v>
      </c>
      <c r="D22" s="53" t="s">
        <v>46</v>
      </c>
      <c r="E22" s="53" t="s">
        <v>1653</v>
      </c>
      <c r="F22" s="53" t="s">
        <v>1670</v>
      </c>
      <c r="G22" s="54" t="s">
        <v>1655</v>
      </c>
      <c r="H22" s="55" t="s">
        <v>1656</v>
      </c>
      <c r="I22" s="56" t="s">
        <v>1657</v>
      </c>
      <c r="J22" s="57" t="s">
        <v>1689</v>
      </c>
      <c r="K22" s="55" t="s">
        <v>1690</v>
      </c>
      <c r="L22" s="57" t="s">
        <v>1660</v>
      </c>
      <c r="M22" s="57" t="s">
        <v>1691</v>
      </c>
      <c r="N22" s="55"/>
      <c r="O22" s="55"/>
      <c r="P22" s="53" t="s">
        <v>1671</v>
      </c>
      <c r="Q22" s="57" t="s">
        <v>1697</v>
      </c>
      <c r="R22" s="58">
        <v>90356215.129999995</v>
      </c>
      <c r="S22" s="58">
        <v>90356215.129999995</v>
      </c>
      <c r="T22" s="58">
        <v>90356215.129999995</v>
      </c>
      <c r="U22" s="58">
        <v>90356215.129999995</v>
      </c>
      <c r="V22" s="58">
        <v>90356215.129999995</v>
      </c>
      <c r="W22" s="59">
        <v>90356215.129999995</v>
      </c>
      <c r="X22" s="59">
        <v>90356215.129999995</v>
      </c>
      <c r="Y22" s="59" t="s">
        <v>1664</v>
      </c>
      <c r="Z22" s="60" t="s">
        <v>51</v>
      </c>
    </row>
    <row r="23" spans="2:26" ht="60.75" customHeight="1">
      <c r="B23" s="14"/>
      <c r="C23" s="53" t="s">
        <v>45</v>
      </c>
      <c r="D23" s="53" t="s">
        <v>46</v>
      </c>
      <c r="E23" s="53" t="s">
        <v>1653</v>
      </c>
      <c r="F23" s="53" t="s">
        <v>1670</v>
      </c>
      <c r="G23" s="54" t="s">
        <v>1655</v>
      </c>
      <c r="H23" s="55" t="s">
        <v>1656</v>
      </c>
      <c r="I23" s="56" t="s">
        <v>1657</v>
      </c>
      <c r="J23" s="57" t="s">
        <v>1689</v>
      </c>
      <c r="K23" s="55" t="s">
        <v>1690</v>
      </c>
      <c r="L23" s="57" t="s">
        <v>1660</v>
      </c>
      <c r="M23" s="57" t="s">
        <v>1691</v>
      </c>
      <c r="N23" s="55"/>
      <c r="O23" s="55"/>
      <c r="P23" s="53" t="s">
        <v>1671</v>
      </c>
      <c r="Q23" s="57" t="s">
        <v>1698</v>
      </c>
      <c r="R23" s="58">
        <v>131294818.48</v>
      </c>
      <c r="S23" s="58">
        <v>131294818.48</v>
      </c>
      <c r="T23" s="58">
        <v>131294818.48</v>
      </c>
      <c r="U23" s="58">
        <v>131294818.48</v>
      </c>
      <c r="V23" s="58">
        <v>131294818.48</v>
      </c>
      <c r="W23" s="59">
        <v>131294818.48</v>
      </c>
      <c r="X23" s="59">
        <v>131294818.48</v>
      </c>
      <c r="Y23" s="59" t="s">
        <v>1664</v>
      </c>
      <c r="Z23" s="60" t="s">
        <v>51</v>
      </c>
    </row>
    <row r="24" spans="2:26" ht="60.75" customHeight="1">
      <c r="B24" s="14"/>
      <c r="C24" s="53" t="s">
        <v>45</v>
      </c>
      <c r="D24" s="53" t="s">
        <v>46</v>
      </c>
      <c r="E24" s="53" t="s">
        <v>1653</v>
      </c>
      <c r="F24" s="53" t="s">
        <v>1670</v>
      </c>
      <c r="G24" s="54" t="s">
        <v>1655</v>
      </c>
      <c r="H24" s="55" t="s">
        <v>1656</v>
      </c>
      <c r="I24" s="56" t="s">
        <v>1657</v>
      </c>
      <c r="J24" s="57" t="s">
        <v>1689</v>
      </c>
      <c r="K24" s="55" t="s">
        <v>1690</v>
      </c>
      <c r="L24" s="57" t="s">
        <v>1660</v>
      </c>
      <c r="M24" s="57" t="s">
        <v>1691</v>
      </c>
      <c r="N24" s="55"/>
      <c r="O24" s="55"/>
      <c r="P24" s="53" t="s">
        <v>1671</v>
      </c>
      <c r="Q24" s="57" t="s">
        <v>1699</v>
      </c>
      <c r="R24" s="58">
        <v>28345033.309999999</v>
      </c>
      <c r="S24" s="58">
        <v>28345033.309999999</v>
      </c>
      <c r="T24" s="58">
        <v>28345033.309999999</v>
      </c>
      <c r="U24" s="58">
        <v>28345033.309999999</v>
      </c>
      <c r="V24" s="58">
        <v>28312471.530000001</v>
      </c>
      <c r="W24" s="59">
        <v>28312471.530000001</v>
      </c>
      <c r="X24" s="59">
        <v>28312471.530000001</v>
      </c>
      <c r="Y24" s="59" t="s">
        <v>1664</v>
      </c>
      <c r="Z24" s="60" t="s">
        <v>51</v>
      </c>
    </row>
    <row r="25" spans="2:26" ht="60.75" customHeight="1">
      <c r="B25" s="14"/>
      <c r="C25" s="53" t="s">
        <v>45</v>
      </c>
      <c r="D25" s="53" t="s">
        <v>46</v>
      </c>
      <c r="E25" s="53" t="s">
        <v>1653</v>
      </c>
      <c r="F25" s="53" t="s">
        <v>1670</v>
      </c>
      <c r="G25" s="54" t="s">
        <v>1655</v>
      </c>
      <c r="H25" s="55" t="s">
        <v>1656</v>
      </c>
      <c r="I25" s="56" t="s">
        <v>1657</v>
      </c>
      <c r="J25" s="57" t="s">
        <v>1689</v>
      </c>
      <c r="K25" s="55" t="s">
        <v>1690</v>
      </c>
      <c r="L25" s="57" t="s">
        <v>1660</v>
      </c>
      <c r="M25" s="57" t="s">
        <v>1691</v>
      </c>
      <c r="N25" s="55"/>
      <c r="O25" s="55"/>
      <c r="P25" s="53" t="s">
        <v>1671</v>
      </c>
      <c r="Q25" s="57" t="s">
        <v>1700</v>
      </c>
      <c r="R25" s="58">
        <v>6042100</v>
      </c>
      <c r="S25" s="58">
        <v>6042100</v>
      </c>
      <c r="T25" s="58">
        <v>6042100</v>
      </c>
      <c r="U25" s="58">
        <v>6042100</v>
      </c>
      <c r="V25" s="58">
        <v>6042100</v>
      </c>
      <c r="W25" s="59">
        <v>6042100</v>
      </c>
      <c r="X25" s="59">
        <v>6042100</v>
      </c>
      <c r="Y25" s="59" t="s">
        <v>1664</v>
      </c>
      <c r="Z25" s="60" t="s">
        <v>51</v>
      </c>
    </row>
    <row r="26" spans="2:26" ht="60.75" customHeight="1">
      <c r="B26" s="14"/>
      <c r="C26" s="53" t="s">
        <v>45</v>
      </c>
      <c r="D26" s="53" t="s">
        <v>46</v>
      </c>
      <c r="E26" s="53" t="s">
        <v>1653</v>
      </c>
      <c r="F26" s="53" t="s">
        <v>1670</v>
      </c>
      <c r="G26" s="54" t="s">
        <v>1655</v>
      </c>
      <c r="H26" s="55" t="s">
        <v>1656</v>
      </c>
      <c r="I26" s="56" t="s">
        <v>1657</v>
      </c>
      <c r="J26" s="57" t="s">
        <v>1689</v>
      </c>
      <c r="K26" s="55" t="s">
        <v>1690</v>
      </c>
      <c r="L26" s="57" t="s">
        <v>1660</v>
      </c>
      <c r="M26" s="57" t="s">
        <v>1691</v>
      </c>
      <c r="N26" s="55"/>
      <c r="O26" s="55"/>
      <c r="P26" s="53" t="s">
        <v>1671</v>
      </c>
      <c r="Q26" s="57" t="s">
        <v>1701</v>
      </c>
      <c r="R26" s="58">
        <v>26150098</v>
      </c>
      <c r="S26" s="58">
        <v>26150098</v>
      </c>
      <c r="T26" s="58">
        <v>26150098</v>
      </c>
      <c r="U26" s="58">
        <v>26150098</v>
      </c>
      <c r="V26" s="58">
        <v>26150098</v>
      </c>
      <c r="W26" s="59">
        <v>26150098</v>
      </c>
      <c r="X26" s="59">
        <v>26150098</v>
      </c>
      <c r="Y26" s="59" t="s">
        <v>1664</v>
      </c>
      <c r="Z26" s="60" t="s">
        <v>51</v>
      </c>
    </row>
    <row r="27" spans="2:26" ht="60.75" customHeight="1">
      <c r="B27" s="14"/>
      <c r="C27" s="53" t="s">
        <v>45</v>
      </c>
      <c r="D27" s="53" t="s">
        <v>46</v>
      </c>
      <c r="E27" s="53" t="s">
        <v>1653</v>
      </c>
      <c r="F27" s="53" t="s">
        <v>1670</v>
      </c>
      <c r="G27" s="54" t="s">
        <v>1655</v>
      </c>
      <c r="H27" s="55" t="s">
        <v>1656</v>
      </c>
      <c r="I27" s="56" t="s">
        <v>1657</v>
      </c>
      <c r="J27" s="57" t="s">
        <v>1689</v>
      </c>
      <c r="K27" s="55" t="s">
        <v>1690</v>
      </c>
      <c r="L27" s="57" t="s">
        <v>1660</v>
      </c>
      <c r="M27" s="57" t="s">
        <v>1691</v>
      </c>
      <c r="N27" s="55"/>
      <c r="O27" s="55"/>
      <c r="P27" s="53" t="s">
        <v>1671</v>
      </c>
      <c r="Q27" s="57" t="s">
        <v>1702</v>
      </c>
      <c r="R27" s="58">
        <v>46000993.009999998</v>
      </c>
      <c r="S27" s="58">
        <v>46000993.009999998</v>
      </c>
      <c r="T27" s="58">
        <v>46000993.009999998</v>
      </c>
      <c r="U27" s="58">
        <v>46000993.009999998</v>
      </c>
      <c r="V27" s="58">
        <v>46000993.009999998</v>
      </c>
      <c r="W27" s="59">
        <v>46000993.009999998</v>
      </c>
      <c r="X27" s="59">
        <v>46000993.009999998</v>
      </c>
      <c r="Y27" s="59" t="s">
        <v>1664</v>
      </c>
      <c r="Z27" s="60" t="s">
        <v>51</v>
      </c>
    </row>
    <row r="28" spans="2:26" ht="60.75" customHeight="1">
      <c r="B28" s="14"/>
      <c r="C28" s="53" t="s">
        <v>45</v>
      </c>
      <c r="D28" s="53" t="s">
        <v>46</v>
      </c>
      <c r="E28" s="53" t="s">
        <v>1665</v>
      </c>
      <c r="F28" s="53" t="s">
        <v>1670</v>
      </c>
      <c r="G28" s="54" t="s">
        <v>1666</v>
      </c>
      <c r="H28" s="55" t="s">
        <v>1656</v>
      </c>
      <c r="I28" s="56" t="s">
        <v>1657</v>
      </c>
      <c r="J28" s="57" t="s">
        <v>1689</v>
      </c>
      <c r="K28" s="55" t="s">
        <v>1690</v>
      </c>
      <c r="L28" s="57" t="s">
        <v>1660</v>
      </c>
      <c r="M28" s="57" t="s">
        <v>1660</v>
      </c>
      <c r="N28" s="55">
        <v>4335590.84</v>
      </c>
      <c r="O28" s="55"/>
      <c r="P28" s="53" t="s">
        <v>51</v>
      </c>
      <c r="Q28" s="57" t="s">
        <v>1667</v>
      </c>
      <c r="R28" s="58">
        <v>604848574</v>
      </c>
      <c r="S28" s="58">
        <v>604848574</v>
      </c>
      <c r="T28" s="58">
        <v>604848574</v>
      </c>
      <c r="U28" s="58">
        <v>604848574</v>
      </c>
      <c r="V28" s="58">
        <v>604816012.22000003</v>
      </c>
      <c r="W28" s="59">
        <v>604816012.22000003</v>
      </c>
      <c r="X28" s="59">
        <v>604816012.22000003</v>
      </c>
      <c r="Y28" s="59" t="s">
        <v>1664</v>
      </c>
      <c r="Z28" s="60" t="s">
        <v>1668</v>
      </c>
    </row>
    <row r="29" spans="2:26" ht="60.75" customHeight="1">
      <c r="B29" s="14"/>
      <c r="C29" s="53" t="s">
        <v>45</v>
      </c>
      <c r="D29" s="53" t="s">
        <v>46</v>
      </c>
      <c r="E29" s="53" t="s">
        <v>1653</v>
      </c>
      <c r="F29" s="53" t="s">
        <v>63</v>
      </c>
      <c r="G29" s="54" t="s">
        <v>1655</v>
      </c>
      <c r="H29" s="55" t="s">
        <v>1656</v>
      </c>
      <c r="I29" s="56" t="s">
        <v>1657</v>
      </c>
      <c r="J29" s="57" t="s">
        <v>1689</v>
      </c>
      <c r="K29" s="55" t="s">
        <v>1690</v>
      </c>
      <c r="L29" s="57" t="s">
        <v>1660</v>
      </c>
      <c r="M29" s="57" t="s">
        <v>1691</v>
      </c>
      <c r="N29" s="55"/>
      <c r="O29" s="55"/>
      <c r="P29" s="53" t="s">
        <v>1671</v>
      </c>
      <c r="Q29" s="57" t="s">
        <v>1692</v>
      </c>
      <c r="R29" s="58">
        <v>144672660.91</v>
      </c>
      <c r="S29" s="58">
        <v>144672660.91</v>
      </c>
      <c r="T29" s="58">
        <v>144672660.91</v>
      </c>
      <c r="U29" s="58">
        <v>144672660.91</v>
      </c>
      <c r="V29" s="58">
        <v>144672660.91</v>
      </c>
      <c r="W29" s="59">
        <v>144672660.91</v>
      </c>
      <c r="X29" s="59">
        <v>144672660.91</v>
      </c>
      <c r="Y29" s="59" t="s">
        <v>1664</v>
      </c>
      <c r="Z29" s="60" t="s">
        <v>51</v>
      </c>
    </row>
    <row r="30" spans="2:26" ht="60.75" customHeight="1">
      <c r="B30" s="14"/>
      <c r="C30" s="53" t="s">
        <v>45</v>
      </c>
      <c r="D30" s="53" t="s">
        <v>46</v>
      </c>
      <c r="E30" s="53" t="s">
        <v>1653</v>
      </c>
      <c r="F30" s="53" t="s">
        <v>63</v>
      </c>
      <c r="G30" s="54" t="s">
        <v>1655</v>
      </c>
      <c r="H30" s="55" t="s">
        <v>1656</v>
      </c>
      <c r="I30" s="56" t="s">
        <v>1657</v>
      </c>
      <c r="J30" s="57" t="s">
        <v>1689</v>
      </c>
      <c r="K30" s="55" t="s">
        <v>1690</v>
      </c>
      <c r="L30" s="57" t="s">
        <v>1660</v>
      </c>
      <c r="M30" s="57" t="s">
        <v>1691</v>
      </c>
      <c r="N30" s="55"/>
      <c r="O30" s="55"/>
      <c r="P30" s="53" t="s">
        <v>1671</v>
      </c>
      <c r="Q30" s="57" t="s">
        <v>1693</v>
      </c>
      <c r="R30" s="58">
        <v>3256083</v>
      </c>
      <c r="S30" s="58">
        <v>3256083</v>
      </c>
      <c r="T30" s="58">
        <v>3256083</v>
      </c>
      <c r="U30" s="58">
        <v>3256083</v>
      </c>
      <c r="V30" s="58">
        <v>3256083</v>
      </c>
      <c r="W30" s="59">
        <v>3256083</v>
      </c>
      <c r="X30" s="59">
        <v>3256083</v>
      </c>
      <c r="Y30" s="59" t="s">
        <v>1664</v>
      </c>
      <c r="Z30" s="60" t="s">
        <v>51</v>
      </c>
    </row>
    <row r="31" spans="2:26" ht="60.75" customHeight="1">
      <c r="B31" s="14"/>
      <c r="C31" s="53" t="s">
        <v>45</v>
      </c>
      <c r="D31" s="53" t="s">
        <v>46</v>
      </c>
      <c r="E31" s="53" t="s">
        <v>1653</v>
      </c>
      <c r="F31" s="53" t="s">
        <v>63</v>
      </c>
      <c r="G31" s="54" t="s">
        <v>1655</v>
      </c>
      <c r="H31" s="55" t="s">
        <v>1656</v>
      </c>
      <c r="I31" s="56" t="s">
        <v>1657</v>
      </c>
      <c r="J31" s="57" t="s">
        <v>1689</v>
      </c>
      <c r="K31" s="55" t="s">
        <v>1690</v>
      </c>
      <c r="L31" s="57" t="s">
        <v>1660</v>
      </c>
      <c r="M31" s="57" t="s">
        <v>1691</v>
      </c>
      <c r="N31" s="55"/>
      <c r="O31" s="55"/>
      <c r="P31" s="53" t="s">
        <v>1671</v>
      </c>
      <c r="Q31" s="57" t="s">
        <v>1694</v>
      </c>
      <c r="R31" s="58">
        <v>32709350</v>
      </c>
      <c r="S31" s="58">
        <v>32709350</v>
      </c>
      <c r="T31" s="58">
        <v>32709350</v>
      </c>
      <c r="U31" s="58">
        <v>32709350</v>
      </c>
      <c r="V31" s="58">
        <v>32709350</v>
      </c>
      <c r="W31" s="59">
        <v>32709350</v>
      </c>
      <c r="X31" s="59">
        <v>32709350</v>
      </c>
      <c r="Y31" s="59" t="s">
        <v>1664</v>
      </c>
      <c r="Z31" s="60" t="s">
        <v>51</v>
      </c>
    </row>
    <row r="32" spans="2:26" ht="60.75" customHeight="1">
      <c r="B32" s="14"/>
      <c r="C32" s="53" t="s">
        <v>45</v>
      </c>
      <c r="D32" s="53" t="s">
        <v>46</v>
      </c>
      <c r="E32" s="53" t="s">
        <v>1653</v>
      </c>
      <c r="F32" s="53" t="s">
        <v>63</v>
      </c>
      <c r="G32" s="54" t="s">
        <v>1655</v>
      </c>
      <c r="H32" s="55" t="s">
        <v>1656</v>
      </c>
      <c r="I32" s="56" t="s">
        <v>1657</v>
      </c>
      <c r="J32" s="57" t="s">
        <v>1689</v>
      </c>
      <c r="K32" s="55" t="s">
        <v>1690</v>
      </c>
      <c r="L32" s="57" t="s">
        <v>1660</v>
      </c>
      <c r="M32" s="57" t="s">
        <v>1691</v>
      </c>
      <c r="N32" s="55"/>
      <c r="O32" s="55"/>
      <c r="P32" s="53" t="s">
        <v>1671</v>
      </c>
      <c r="Q32" s="57" t="s">
        <v>1695</v>
      </c>
      <c r="R32" s="58">
        <v>27478004</v>
      </c>
      <c r="S32" s="58">
        <v>27478004</v>
      </c>
      <c r="T32" s="58">
        <v>27478004</v>
      </c>
      <c r="U32" s="58">
        <v>27478004</v>
      </c>
      <c r="V32" s="58">
        <v>27478004</v>
      </c>
      <c r="W32" s="59">
        <v>27478004</v>
      </c>
      <c r="X32" s="59">
        <v>27478004</v>
      </c>
      <c r="Y32" s="59" t="s">
        <v>1664</v>
      </c>
      <c r="Z32" s="60" t="s">
        <v>51</v>
      </c>
    </row>
    <row r="33" spans="2:26" ht="60.75" customHeight="1">
      <c r="B33" s="14"/>
      <c r="C33" s="53" t="s">
        <v>45</v>
      </c>
      <c r="D33" s="53" t="s">
        <v>46</v>
      </c>
      <c r="E33" s="53" t="s">
        <v>1653</v>
      </c>
      <c r="F33" s="53" t="s">
        <v>63</v>
      </c>
      <c r="G33" s="54" t="s">
        <v>1655</v>
      </c>
      <c r="H33" s="55" t="s">
        <v>1656</v>
      </c>
      <c r="I33" s="56" t="s">
        <v>1657</v>
      </c>
      <c r="J33" s="57" t="s">
        <v>1689</v>
      </c>
      <c r="K33" s="55" t="s">
        <v>1690</v>
      </c>
      <c r="L33" s="57" t="s">
        <v>1660</v>
      </c>
      <c r="M33" s="57" t="s">
        <v>1691</v>
      </c>
      <c r="N33" s="55"/>
      <c r="O33" s="55"/>
      <c r="P33" s="53" t="s">
        <v>1671</v>
      </c>
      <c r="Q33" s="57" t="s">
        <v>1696</v>
      </c>
      <c r="R33" s="58">
        <v>67668472</v>
      </c>
      <c r="S33" s="58">
        <v>67668472</v>
      </c>
      <c r="T33" s="58">
        <v>67668472</v>
      </c>
      <c r="U33" s="58">
        <v>67668472</v>
      </c>
      <c r="V33" s="58">
        <v>67668472</v>
      </c>
      <c r="W33" s="59">
        <v>67668472</v>
      </c>
      <c r="X33" s="59">
        <v>67668472</v>
      </c>
      <c r="Y33" s="59" t="s">
        <v>1664</v>
      </c>
      <c r="Z33" s="60" t="s">
        <v>51</v>
      </c>
    </row>
    <row r="34" spans="2:26" ht="60.75" customHeight="1">
      <c r="B34" s="14"/>
      <c r="C34" s="53" t="s">
        <v>45</v>
      </c>
      <c r="D34" s="53" t="s">
        <v>46</v>
      </c>
      <c r="E34" s="53" t="s">
        <v>1653</v>
      </c>
      <c r="F34" s="53" t="s">
        <v>63</v>
      </c>
      <c r="G34" s="54" t="s">
        <v>1655</v>
      </c>
      <c r="H34" s="55" t="s">
        <v>1656</v>
      </c>
      <c r="I34" s="56" t="s">
        <v>1657</v>
      </c>
      <c r="J34" s="57" t="s">
        <v>1689</v>
      </c>
      <c r="K34" s="55" t="s">
        <v>1690</v>
      </c>
      <c r="L34" s="57" t="s">
        <v>1660</v>
      </c>
      <c r="M34" s="57" t="s">
        <v>1691</v>
      </c>
      <c r="N34" s="55"/>
      <c r="O34" s="55"/>
      <c r="P34" s="53" t="s">
        <v>1671</v>
      </c>
      <c r="Q34" s="57" t="s">
        <v>1697</v>
      </c>
      <c r="R34" s="58">
        <v>68767924</v>
      </c>
      <c r="S34" s="58">
        <v>68767924</v>
      </c>
      <c r="T34" s="58">
        <v>68767924</v>
      </c>
      <c r="U34" s="58">
        <v>68767924</v>
      </c>
      <c r="V34" s="58">
        <v>68767924</v>
      </c>
      <c r="W34" s="59">
        <v>68767924</v>
      </c>
      <c r="X34" s="59">
        <v>68767924</v>
      </c>
      <c r="Y34" s="59" t="s">
        <v>1664</v>
      </c>
      <c r="Z34" s="60" t="s">
        <v>51</v>
      </c>
    </row>
    <row r="35" spans="2:26" ht="60.75" customHeight="1">
      <c r="B35" s="14"/>
      <c r="C35" s="53" t="s">
        <v>45</v>
      </c>
      <c r="D35" s="53" t="s">
        <v>46</v>
      </c>
      <c r="E35" s="53" t="s">
        <v>1653</v>
      </c>
      <c r="F35" s="53" t="s">
        <v>63</v>
      </c>
      <c r="G35" s="54" t="s">
        <v>1655</v>
      </c>
      <c r="H35" s="55" t="s">
        <v>1656</v>
      </c>
      <c r="I35" s="56" t="s">
        <v>1657</v>
      </c>
      <c r="J35" s="57" t="s">
        <v>1689</v>
      </c>
      <c r="K35" s="55" t="s">
        <v>1690</v>
      </c>
      <c r="L35" s="57" t="s">
        <v>1660</v>
      </c>
      <c r="M35" s="57" t="s">
        <v>1691</v>
      </c>
      <c r="N35" s="55"/>
      <c r="O35" s="55"/>
      <c r="P35" s="53" t="s">
        <v>1671</v>
      </c>
      <c r="Q35" s="57" t="s">
        <v>1699</v>
      </c>
      <c r="R35" s="58">
        <v>31018820.870000001</v>
      </c>
      <c r="S35" s="58">
        <v>31018820.870000001</v>
      </c>
      <c r="T35" s="58">
        <v>31018820.870000001</v>
      </c>
      <c r="U35" s="58">
        <v>31018820.870000001</v>
      </c>
      <c r="V35" s="58">
        <v>30756358.149999999</v>
      </c>
      <c r="W35" s="59">
        <v>30756358.149999999</v>
      </c>
      <c r="X35" s="59">
        <v>30756358.149999999</v>
      </c>
      <c r="Y35" s="59" t="s">
        <v>1664</v>
      </c>
      <c r="Z35" s="60" t="s">
        <v>51</v>
      </c>
    </row>
    <row r="36" spans="2:26" ht="60.75" customHeight="1">
      <c r="B36" s="14"/>
      <c r="C36" s="53" t="s">
        <v>45</v>
      </c>
      <c r="D36" s="53" t="s">
        <v>46</v>
      </c>
      <c r="E36" s="53" t="s">
        <v>1653</v>
      </c>
      <c r="F36" s="53" t="s">
        <v>63</v>
      </c>
      <c r="G36" s="54" t="s">
        <v>1655</v>
      </c>
      <c r="H36" s="55" t="s">
        <v>1656</v>
      </c>
      <c r="I36" s="56" t="s">
        <v>1657</v>
      </c>
      <c r="J36" s="57" t="s">
        <v>1689</v>
      </c>
      <c r="K36" s="55" t="s">
        <v>1690</v>
      </c>
      <c r="L36" s="57" t="s">
        <v>1660</v>
      </c>
      <c r="M36" s="57" t="s">
        <v>1691</v>
      </c>
      <c r="N36" s="55"/>
      <c r="O36" s="55"/>
      <c r="P36" s="53" t="s">
        <v>1671</v>
      </c>
      <c r="Q36" s="57" t="s">
        <v>1700</v>
      </c>
      <c r="R36" s="58">
        <v>6500000</v>
      </c>
      <c r="S36" s="58">
        <v>6500000</v>
      </c>
      <c r="T36" s="58">
        <v>6500000</v>
      </c>
      <c r="U36" s="58">
        <v>6500000</v>
      </c>
      <c r="V36" s="58">
        <v>6500000</v>
      </c>
      <c r="W36" s="59">
        <v>6500000</v>
      </c>
      <c r="X36" s="59">
        <v>6500000</v>
      </c>
      <c r="Y36" s="59" t="s">
        <v>1664</v>
      </c>
      <c r="Z36" s="60" t="s">
        <v>51</v>
      </c>
    </row>
    <row r="37" spans="2:26" ht="60.75" customHeight="1">
      <c r="B37" s="14"/>
      <c r="C37" s="53" t="s">
        <v>45</v>
      </c>
      <c r="D37" s="53" t="s">
        <v>46</v>
      </c>
      <c r="E37" s="53" t="s">
        <v>1653</v>
      </c>
      <c r="F37" s="53" t="s">
        <v>63</v>
      </c>
      <c r="G37" s="54" t="s">
        <v>1655</v>
      </c>
      <c r="H37" s="55" t="s">
        <v>1656</v>
      </c>
      <c r="I37" s="56" t="s">
        <v>1657</v>
      </c>
      <c r="J37" s="57" t="s">
        <v>1689</v>
      </c>
      <c r="K37" s="55" t="s">
        <v>1690</v>
      </c>
      <c r="L37" s="57" t="s">
        <v>1660</v>
      </c>
      <c r="M37" s="57" t="s">
        <v>1691</v>
      </c>
      <c r="N37" s="55"/>
      <c r="O37" s="55"/>
      <c r="P37" s="53" t="s">
        <v>1671</v>
      </c>
      <c r="Q37" s="57" t="s">
        <v>1701</v>
      </c>
      <c r="R37" s="58">
        <v>62673859.68</v>
      </c>
      <c r="S37" s="58">
        <v>62673859.68</v>
      </c>
      <c r="T37" s="58">
        <v>62673859.68</v>
      </c>
      <c r="U37" s="58">
        <v>62673859.68</v>
      </c>
      <c r="V37" s="58">
        <v>62673859.68</v>
      </c>
      <c r="W37" s="59">
        <v>62673859.68</v>
      </c>
      <c r="X37" s="59">
        <v>62673859.68</v>
      </c>
      <c r="Y37" s="59" t="s">
        <v>1664</v>
      </c>
      <c r="Z37" s="60" t="s">
        <v>51</v>
      </c>
    </row>
    <row r="38" spans="2:26" ht="60.75" customHeight="1">
      <c r="B38" s="14"/>
      <c r="C38" s="53" t="s">
        <v>45</v>
      </c>
      <c r="D38" s="53" t="s">
        <v>46</v>
      </c>
      <c r="E38" s="53" t="s">
        <v>1653</v>
      </c>
      <c r="F38" s="53" t="s">
        <v>63</v>
      </c>
      <c r="G38" s="54" t="s">
        <v>1655</v>
      </c>
      <c r="H38" s="55" t="s">
        <v>1656</v>
      </c>
      <c r="I38" s="56" t="s">
        <v>1657</v>
      </c>
      <c r="J38" s="57" t="s">
        <v>1689</v>
      </c>
      <c r="K38" s="55" t="s">
        <v>1690</v>
      </c>
      <c r="L38" s="57" t="s">
        <v>1660</v>
      </c>
      <c r="M38" s="57" t="s">
        <v>1691</v>
      </c>
      <c r="N38" s="55"/>
      <c r="O38" s="55"/>
      <c r="P38" s="53" t="s">
        <v>1671</v>
      </c>
      <c r="Q38" s="57" t="s">
        <v>1702</v>
      </c>
      <c r="R38" s="58">
        <v>67209862.200000003</v>
      </c>
      <c r="S38" s="58">
        <v>67209862.200000003</v>
      </c>
      <c r="T38" s="58">
        <v>67209862.200000003</v>
      </c>
      <c r="U38" s="58">
        <v>67209862.200000003</v>
      </c>
      <c r="V38" s="58">
        <v>67209862.200000003</v>
      </c>
      <c r="W38" s="59">
        <v>67209862.200000003</v>
      </c>
      <c r="X38" s="59">
        <v>67209862.200000003</v>
      </c>
      <c r="Y38" s="59" t="s">
        <v>1664</v>
      </c>
      <c r="Z38" s="60" t="s">
        <v>51</v>
      </c>
    </row>
    <row r="39" spans="2:26" ht="60.75" customHeight="1">
      <c r="B39" s="14"/>
      <c r="C39" s="53" t="s">
        <v>45</v>
      </c>
      <c r="D39" s="53" t="s">
        <v>46</v>
      </c>
      <c r="E39" s="53" t="s">
        <v>1653</v>
      </c>
      <c r="F39" s="53" t="s">
        <v>63</v>
      </c>
      <c r="G39" s="54" t="s">
        <v>1655</v>
      </c>
      <c r="H39" s="55" t="s">
        <v>1656</v>
      </c>
      <c r="I39" s="56" t="s">
        <v>1657</v>
      </c>
      <c r="J39" s="57" t="s">
        <v>1689</v>
      </c>
      <c r="K39" s="55" t="s">
        <v>1690</v>
      </c>
      <c r="L39" s="57" t="s">
        <v>1660</v>
      </c>
      <c r="M39" s="57" t="s">
        <v>1691</v>
      </c>
      <c r="N39" s="55"/>
      <c r="O39" s="55"/>
      <c r="P39" s="53" t="s">
        <v>1662</v>
      </c>
      <c r="Q39" s="57" t="s">
        <v>1698</v>
      </c>
      <c r="R39" s="58">
        <v>134570285.34</v>
      </c>
      <c r="S39" s="58">
        <v>134570285.34</v>
      </c>
      <c r="T39" s="58">
        <v>134570285.34</v>
      </c>
      <c r="U39" s="58">
        <v>134570285.34</v>
      </c>
      <c r="V39" s="58">
        <v>134570285.34</v>
      </c>
      <c r="W39" s="59">
        <v>134570285.34</v>
      </c>
      <c r="X39" s="59">
        <v>134570285.34</v>
      </c>
      <c r="Y39" s="59" t="s">
        <v>1664</v>
      </c>
      <c r="Z39" s="60" t="s">
        <v>51</v>
      </c>
    </row>
    <row r="40" spans="2:26" ht="60.75" customHeight="1">
      <c r="B40" s="14"/>
      <c r="C40" s="53" t="s">
        <v>45</v>
      </c>
      <c r="D40" s="53" t="s">
        <v>46</v>
      </c>
      <c r="E40" s="53" t="s">
        <v>1665</v>
      </c>
      <c r="F40" s="53" t="s">
        <v>63</v>
      </c>
      <c r="G40" s="54" t="s">
        <v>1666</v>
      </c>
      <c r="H40" s="55" t="s">
        <v>1656</v>
      </c>
      <c r="I40" s="56" t="s">
        <v>1657</v>
      </c>
      <c r="J40" s="57" t="s">
        <v>1689</v>
      </c>
      <c r="K40" s="55" t="s">
        <v>1690</v>
      </c>
      <c r="L40" s="57" t="s">
        <v>1660</v>
      </c>
      <c r="M40" s="57" t="s">
        <v>1660</v>
      </c>
      <c r="N40" s="55">
        <v>5340229.72</v>
      </c>
      <c r="O40" s="55"/>
      <c r="P40" s="53" t="s">
        <v>51</v>
      </c>
      <c r="Q40" s="57" t="s">
        <v>1667</v>
      </c>
      <c r="R40" s="58">
        <v>646525322</v>
      </c>
      <c r="S40" s="58">
        <v>646525322</v>
      </c>
      <c r="T40" s="58">
        <v>646525322</v>
      </c>
      <c r="U40" s="58">
        <v>646525322</v>
      </c>
      <c r="V40" s="58">
        <v>646262859.27999997</v>
      </c>
      <c r="W40" s="59">
        <v>646262859.27999997</v>
      </c>
      <c r="X40" s="59">
        <v>646262859.27999997</v>
      </c>
      <c r="Y40" s="59" t="s">
        <v>1664</v>
      </c>
      <c r="Z40" s="60" t="s">
        <v>1668</v>
      </c>
    </row>
    <row r="41" spans="2:26" ht="60.75" customHeight="1">
      <c r="B41" s="14"/>
      <c r="C41" s="53" t="s">
        <v>45</v>
      </c>
      <c r="D41" s="53" t="s">
        <v>46</v>
      </c>
      <c r="E41" s="53" t="s">
        <v>1653</v>
      </c>
      <c r="F41" s="53" t="s">
        <v>56</v>
      </c>
      <c r="G41" s="54" t="s">
        <v>1655</v>
      </c>
      <c r="H41" s="55" t="s">
        <v>1656</v>
      </c>
      <c r="I41" s="56" t="s">
        <v>1657</v>
      </c>
      <c r="J41" s="57" t="s">
        <v>1689</v>
      </c>
      <c r="K41" s="55" t="s">
        <v>1690</v>
      </c>
      <c r="L41" s="57" t="s">
        <v>1660</v>
      </c>
      <c r="M41" s="57" t="s">
        <v>1691</v>
      </c>
      <c r="N41" s="55"/>
      <c r="O41" s="55"/>
      <c r="P41" s="53" t="s">
        <v>1671</v>
      </c>
      <c r="Q41" s="57" t="s">
        <v>1692</v>
      </c>
      <c r="R41" s="58">
        <v>165501934.37</v>
      </c>
      <c r="S41" s="58">
        <v>165501934.37</v>
      </c>
      <c r="T41" s="58">
        <v>165501934.37</v>
      </c>
      <c r="U41" s="58">
        <v>165501934.37</v>
      </c>
      <c r="V41" s="58">
        <v>156083966.27000001</v>
      </c>
      <c r="W41" s="59">
        <v>156083966.27000001</v>
      </c>
      <c r="X41" s="59">
        <v>156083966.27000001</v>
      </c>
      <c r="Y41" s="59" t="s">
        <v>1664</v>
      </c>
      <c r="Z41" s="60" t="s">
        <v>51</v>
      </c>
    </row>
    <row r="42" spans="2:26" ht="60.75" customHeight="1">
      <c r="B42" s="14"/>
      <c r="C42" s="53" t="s">
        <v>45</v>
      </c>
      <c r="D42" s="53" t="s">
        <v>46</v>
      </c>
      <c r="E42" s="53" t="s">
        <v>1653</v>
      </c>
      <c r="F42" s="53" t="s">
        <v>56</v>
      </c>
      <c r="G42" s="54" t="s">
        <v>1655</v>
      </c>
      <c r="H42" s="55" t="s">
        <v>1656</v>
      </c>
      <c r="I42" s="56" t="s">
        <v>1657</v>
      </c>
      <c r="J42" s="57" t="s">
        <v>1689</v>
      </c>
      <c r="K42" s="55" t="s">
        <v>1690</v>
      </c>
      <c r="L42" s="57" t="s">
        <v>1660</v>
      </c>
      <c r="M42" s="57" t="s">
        <v>1691</v>
      </c>
      <c r="N42" s="55"/>
      <c r="O42" s="55"/>
      <c r="P42" s="53" t="s">
        <v>1671</v>
      </c>
      <c r="Q42" s="57" t="s">
        <v>1703</v>
      </c>
      <c r="R42" s="58">
        <v>4744157.22</v>
      </c>
      <c r="S42" s="58">
        <v>4744157.22</v>
      </c>
      <c r="T42" s="58">
        <v>4744157.22</v>
      </c>
      <c r="U42" s="58">
        <v>4744157.22</v>
      </c>
      <c r="V42" s="58">
        <v>4744157.22</v>
      </c>
      <c r="W42" s="59">
        <v>4744157.22</v>
      </c>
      <c r="X42" s="59">
        <v>4744157.22</v>
      </c>
      <c r="Y42" s="59" t="s">
        <v>1664</v>
      </c>
      <c r="Z42" s="60" t="s">
        <v>51</v>
      </c>
    </row>
    <row r="43" spans="2:26" ht="60.75" customHeight="1">
      <c r="B43" s="14"/>
      <c r="C43" s="53" t="s">
        <v>45</v>
      </c>
      <c r="D43" s="53" t="s">
        <v>46</v>
      </c>
      <c r="E43" s="53" t="s">
        <v>1653</v>
      </c>
      <c r="F43" s="53" t="s">
        <v>56</v>
      </c>
      <c r="G43" s="54" t="s">
        <v>1655</v>
      </c>
      <c r="H43" s="55" t="s">
        <v>1656</v>
      </c>
      <c r="I43" s="56" t="s">
        <v>1657</v>
      </c>
      <c r="J43" s="57" t="s">
        <v>1689</v>
      </c>
      <c r="K43" s="55" t="s">
        <v>1690</v>
      </c>
      <c r="L43" s="57" t="s">
        <v>1660</v>
      </c>
      <c r="M43" s="57" t="s">
        <v>1691</v>
      </c>
      <c r="N43" s="55"/>
      <c r="O43" s="55"/>
      <c r="P43" s="53" t="s">
        <v>1671</v>
      </c>
      <c r="Q43" s="57" t="s">
        <v>1693</v>
      </c>
      <c r="R43" s="58">
        <v>2974978.88</v>
      </c>
      <c r="S43" s="58">
        <v>2974978.88</v>
      </c>
      <c r="T43" s="58">
        <v>2974978.88</v>
      </c>
      <c r="U43" s="58">
        <v>2974978.88</v>
      </c>
      <c r="V43" s="58">
        <v>2974978.88</v>
      </c>
      <c r="W43" s="59">
        <v>2974978.88</v>
      </c>
      <c r="X43" s="59">
        <v>2974978.88</v>
      </c>
      <c r="Y43" s="59" t="s">
        <v>1664</v>
      </c>
      <c r="Z43" s="60" t="s">
        <v>51</v>
      </c>
    </row>
    <row r="44" spans="2:26" ht="60.75" customHeight="1">
      <c r="B44" s="14"/>
      <c r="C44" s="53" t="s">
        <v>45</v>
      </c>
      <c r="D44" s="53" t="s">
        <v>46</v>
      </c>
      <c r="E44" s="53" t="s">
        <v>1653</v>
      </c>
      <c r="F44" s="53" t="s">
        <v>56</v>
      </c>
      <c r="G44" s="54" t="s">
        <v>1655</v>
      </c>
      <c r="H44" s="55" t="s">
        <v>1656</v>
      </c>
      <c r="I44" s="56" t="s">
        <v>1657</v>
      </c>
      <c r="J44" s="57" t="s">
        <v>1689</v>
      </c>
      <c r="K44" s="55" t="s">
        <v>1690</v>
      </c>
      <c r="L44" s="57" t="s">
        <v>1660</v>
      </c>
      <c r="M44" s="57" t="s">
        <v>1691</v>
      </c>
      <c r="N44" s="55"/>
      <c r="O44" s="55"/>
      <c r="P44" s="53" t="s">
        <v>1671</v>
      </c>
      <c r="Q44" s="57" t="s">
        <v>1694</v>
      </c>
      <c r="R44" s="58">
        <v>30109548.039999999</v>
      </c>
      <c r="S44" s="58">
        <v>30109548.039999999</v>
      </c>
      <c r="T44" s="58">
        <v>30109548.039999999</v>
      </c>
      <c r="U44" s="58">
        <v>30109548.039999999</v>
      </c>
      <c r="V44" s="58">
        <v>30109548.039999999</v>
      </c>
      <c r="W44" s="59">
        <v>30109548.039999999</v>
      </c>
      <c r="X44" s="59">
        <v>30109548.039999999</v>
      </c>
      <c r="Y44" s="59" t="s">
        <v>1664</v>
      </c>
      <c r="Z44" s="60" t="s">
        <v>51</v>
      </c>
    </row>
    <row r="45" spans="2:26" ht="60.75" customHeight="1">
      <c r="B45" s="14"/>
      <c r="C45" s="53" t="s">
        <v>45</v>
      </c>
      <c r="D45" s="53" t="s">
        <v>46</v>
      </c>
      <c r="E45" s="53" t="s">
        <v>1653</v>
      </c>
      <c r="F45" s="53" t="s">
        <v>56</v>
      </c>
      <c r="G45" s="54" t="s">
        <v>1655</v>
      </c>
      <c r="H45" s="55" t="s">
        <v>1656</v>
      </c>
      <c r="I45" s="56" t="s">
        <v>1657</v>
      </c>
      <c r="J45" s="57" t="s">
        <v>1689</v>
      </c>
      <c r="K45" s="55" t="s">
        <v>1690</v>
      </c>
      <c r="L45" s="57" t="s">
        <v>1660</v>
      </c>
      <c r="M45" s="57" t="s">
        <v>1691</v>
      </c>
      <c r="N45" s="55"/>
      <c r="O45" s="55"/>
      <c r="P45" s="53" t="s">
        <v>1671</v>
      </c>
      <c r="Q45" s="57" t="s">
        <v>1704</v>
      </c>
      <c r="R45" s="58">
        <v>14952.62</v>
      </c>
      <c r="S45" s="58">
        <v>14952.62</v>
      </c>
      <c r="T45" s="58">
        <v>14952.62</v>
      </c>
      <c r="U45" s="58">
        <v>14952.62</v>
      </c>
      <c r="V45" s="58">
        <v>14952.62</v>
      </c>
      <c r="W45" s="59">
        <v>14952.62</v>
      </c>
      <c r="X45" s="59">
        <v>14952.62</v>
      </c>
      <c r="Y45" s="59" t="s">
        <v>1664</v>
      </c>
      <c r="Z45" s="60" t="s">
        <v>51</v>
      </c>
    </row>
    <row r="46" spans="2:26" ht="60.75" customHeight="1">
      <c r="B46" s="14"/>
      <c r="C46" s="53" t="s">
        <v>45</v>
      </c>
      <c r="D46" s="53" t="s">
        <v>46</v>
      </c>
      <c r="E46" s="53" t="s">
        <v>1653</v>
      </c>
      <c r="F46" s="53" t="s">
        <v>56</v>
      </c>
      <c r="G46" s="54" t="s">
        <v>1655</v>
      </c>
      <c r="H46" s="55" t="s">
        <v>1656</v>
      </c>
      <c r="I46" s="56" t="s">
        <v>1657</v>
      </c>
      <c r="J46" s="57" t="s">
        <v>1689</v>
      </c>
      <c r="K46" s="55" t="s">
        <v>1690</v>
      </c>
      <c r="L46" s="57" t="s">
        <v>1660</v>
      </c>
      <c r="M46" s="57" t="s">
        <v>1691</v>
      </c>
      <c r="N46" s="55"/>
      <c r="O46" s="55"/>
      <c r="P46" s="53" t="s">
        <v>1671</v>
      </c>
      <c r="Q46" s="57" t="s">
        <v>1695</v>
      </c>
      <c r="R46" s="58">
        <v>17606640.710000001</v>
      </c>
      <c r="S46" s="58">
        <v>17606640.710000001</v>
      </c>
      <c r="T46" s="58">
        <v>17606640.710000001</v>
      </c>
      <c r="U46" s="58">
        <v>17606640.710000001</v>
      </c>
      <c r="V46" s="58">
        <v>17606640.710000001</v>
      </c>
      <c r="W46" s="59">
        <v>17606640.710000001</v>
      </c>
      <c r="X46" s="59">
        <v>17606640.710000001</v>
      </c>
      <c r="Y46" s="59" t="s">
        <v>1664</v>
      </c>
      <c r="Z46" s="60" t="s">
        <v>51</v>
      </c>
    </row>
    <row r="47" spans="2:26" ht="60.75" customHeight="1">
      <c r="B47" s="14"/>
      <c r="C47" s="53" t="s">
        <v>45</v>
      </c>
      <c r="D47" s="53" t="s">
        <v>46</v>
      </c>
      <c r="E47" s="53" t="s">
        <v>1653</v>
      </c>
      <c r="F47" s="53" t="s">
        <v>56</v>
      </c>
      <c r="G47" s="54" t="s">
        <v>1655</v>
      </c>
      <c r="H47" s="55" t="s">
        <v>1656</v>
      </c>
      <c r="I47" s="56" t="s">
        <v>1657</v>
      </c>
      <c r="J47" s="57" t="s">
        <v>1689</v>
      </c>
      <c r="K47" s="55" t="s">
        <v>1690</v>
      </c>
      <c r="L47" s="57" t="s">
        <v>1660</v>
      </c>
      <c r="M47" s="57" t="s">
        <v>1691</v>
      </c>
      <c r="N47" s="55"/>
      <c r="O47" s="55"/>
      <c r="P47" s="53" t="s">
        <v>1671</v>
      </c>
      <c r="Q47" s="57" t="s">
        <v>1705</v>
      </c>
      <c r="R47" s="58">
        <v>67636360.170000002</v>
      </c>
      <c r="S47" s="58">
        <v>67636360.170000002</v>
      </c>
      <c r="T47" s="58">
        <v>67636360.170000002</v>
      </c>
      <c r="U47" s="58">
        <v>67636360.170000002</v>
      </c>
      <c r="V47" s="58">
        <v>67636360.170000002</v>
      </c>
      <c r="W47" s="59">
        <v>67636360.170000002</v>
      </c>
      <c r="X47" s="59">
        <v>67636360.170000002</v>
      </c>
      <c r="Y47" s="59" t="s">
        <v>1664</v>
      </c>
      <c r="Z47" s="60" t="s">
        <v>51</v>
      </c>
    </row>
    <row r="48" spans="2:26" ht="60.75" customHeight="1">
      <c r="B48" s="14"/>
      <c r="C48" s="53" t="s">
        <v>45</v>
      </c>
      <c r="D48" s="53" t="s">
        <v>46</v>
      </c>
      <c r="E48" s="53" t="s">
        <v>1653</v>
      </c>
      <c r="F48" s="53" t="s">
        <v>56</v>
      </c>
      <c r="G48" s="54" t="s">
        <v>1655</v>
      </c>
      <c r="H48" s="55" t="s">
        <v>1656</v>
      </c>
      <c r="I48" s="56" t="s">
        <v>1657</v>
      </c>
      <c r="J48" s="57" t="s">
        <v>1689</v>
      </c>
      <c r="K48" s="55" t="s">
        <v>1690</v>
      </c>
      <c r="L48" s="57" t="s">
        <v>1660</v>
      </c>
      <c r="M48" s="57" t="s">
        <v>1691</v>
      </c>
      <c r="N48" s="55"/>
      <c r="O48" s="55"/>
      <c r="P48" s="53" t="s">
        <v>1671</v>
      </c>
      <c r="Q48" s="57" t="s">
        <v>1706</v>
      </c>
      <c r="R48" s="58">
        <v>11293546.4</v>
      </c>
      <c r="S48" s="58">
        <v>11293546.4</v>
      </c>
      <c r="T48" s="58">
        <v>11293546.4</v>
      </c>
      <c r="U48" s="58">
        <v>11293546.4</v>
      </c>
      <c r="V48" s="58">
        <v>11293546.4</v>
      </c>
      <c r="W48" s="59">
        <v>11293546.4</v>
      </c>
      <c r="X48" s="59">
        <v>11293546.4</v>
      </c>
      <c r="Y48" s="59" t="s">
        <v>1664</v>
      </c>
      <c r="Z48" s="60" t="s">
        <v>51</v>
      </c>
    </row>
    <row r="49" spans="2:26" ht="60.75" customHeight="1">
      <c r="B49" s="14"/>
      <c r="C49" s="53" t="s">
        <v>45</v>
      </c>
      <c r="D49" s="53" t="s">
        <v>46</v>
      </c>
      <c r="E49" s="53" t="s">
        <v>1653</v>
      </c>
      <c r="F49" s="53" t="s">
        <v>56</v>
      </c>
      <c r="G49" s="54" t="s">
        <v>1655</v>
      </c>
      <c r="H49" s="55" t="s">
        <v>1656</v>
      </c>
      <c r="I49" s="56" t="s">
        <v>1657</v>
      </c>
      <c r="J49" s="57" t="s">
        <v>1689</v>
      </c>
      <c r="K49" s="55" t="s">
        <v>1690</v>
      </c>
      <c r="L49" s="57" t="s">
        <v>1660</v>
      </c>
      <c r="M49" s="57" t="s">
        <v>1691</v>
      </c>
      <c r="N49" s="55"/>
      <c r="O49" s="55"/>
      <c r="P49" s="53" t="s">
        <v>1671</v>
      </c>
      <c r="Q49" s="57" t="s">
        <v>1707</v>
      </c>
      <c r="R49" s="58">
        <v>6929088.8300000001</v>
      </c>
      <c r="S49" s="58">
        <v>6929088.8300000001</v>
      </c>
      <c r="T49" s="58">
        <v>6929088.8300000001</v>
      </c>
      <c r="U49" s="58">
        <v>6929088.8300000001</v>
      </c>
      <c r="V49" s="58">
        <v>6929088.8300000001</v>
      </c>
      <c r="W49" s="59">
        <v>6929088.8300000001</v>
      </c>
      <c r="X49" s="59">
        <v>6929088.8300000001</v>
      </c>
      <c r="Y49" s="59" t="s">
        <v>1664</v>
      </c>
      <c r="Z49" s="60" t="s">
        <v>51</v>
      </c>
    </row>
    <row r="50" spans="2:26" ht="60.75" customHeight="1">
      <c r="B50" s="14"/>
      <c r="C50" s="53" t="s">
        <v>45</v>
      </c>
      <c r="D50" s="53" t="s">
        <v>46</v>
      </c>
      <c r="E50" s="53" t="s">
        <v>1653</v>
      </c>
      <c r="F50" s="53" t="s">
        <v>56</v>
      </c>
      <c r="G50" s="54" t="s">
        <v>1655</v>
      </c>
      <c r="H50" s="55" t="s">
        <v>1656</v>
      </c>
      <c r="I50" s="56" t="s">
        <v>1657</v>
      </c>
      <c r="J50" s="57" t="s">
        <v>1689</v>
      </c>
      <c r="K50" s="55" t="s">
        <v>1690</v>
      </c>
      <c r="L50" s="57" t="s">
        <v>1660</v>
      </c>
      <c r="M50" s="57" t="s">
        <v>1691</v>
      </c>
      <c r="N50" s="55"/>
      <c r="O50" s="55"/>
      <c r="P50" s="53" t="s">
        <v>1671</v>
      </c>
      <c r="Q50" s="57" t="s">
        <v>1697</v>
      </c>
      <c r="R50" s="58">
        <v>29117919.969999999</v>
      </c>
      <c r="S50" s="58">
        <v>29117919.969999999</v>
      </c>
      <c r="T50" s="58">
        <v>29117919.969999999</v>
      </c>
      <c r="U50" s="58">
        <v>29117919.969999999</v>
      </c>
      <c r="V50" s="58">
        <v>29117919.969999999</v>
      </c>
      <c r="W50" s="59">
        <v>29117919.969999999</v>
      </c>
      <c r="X50" s="59">
        <v>29117919.969999999</v>
      </c>
      <c r="Y50" s="59" t="s">
        <v>1664</v>
      </c>
      <c r="Z50" s="60" t="s">
        <v>51</v>
      </c>
    </row>
    <row r="51" spans="2:26" ht="60.75" customHeight="1">
      <c r="B51" s="14"/>
      <c r="C51" s="53" t="s">
        <v>45</v>
      </c>
      <c r="D51" s="53" t="s">
        <v>46</v>
      </c>
      <c r="E51" s="53" t="s">
        <v>1653</v>
      </c>
      <c r="F51" s="53" t="s">
        <v>56</v>
      </c>
      <c r="G51" s="54" t="s">
        <v>1655</v>
      </c>
      <c r="H51" s="55" t="s">
        <v>1656</v>
      </c>
      <c r="I51" s="56" t="s">
        <v>1657</v>
      </c>
      <c r="J51" s="57" t="s">
        <v>1689</v>
      </c>
      <c r="K51" s="55" t="s">
        <v>1690</v>
      </c>
      <c r="L51" s="57" t="s">
        <v>1660</v>
      </c>
      <c r="M51" s="57" t="s">
        <v>1691</v>
      </c>
      <c r="N51" s="55"/>
      <c r="O51" s="55"/>
      <c r="P51" s="53" t="s">
        <v>1671</v>
      </c>
      <c r="Q51" s="57" t="s">
        <v>1708</v>
      </c>
      <c r="R51" s="58">
        <v>295300</v>
      </c>
      <c r="S51" s="58">
        <v>295300</v>
      </c>
      <c r="T51" s="58">
        <v>295300</v>
      </c>
      <c r="U51" s="58">
        <v>295300</v>
      </c>
      <c r="V51" s="58">
        <v>295300</v>
      </c>
      <c r="W51" s="59">
        <v>295300</v>
      </c>
      <c r="X51" s="59">
        <v>295300</v>
      </c>
      <c r="Y51" s="59" t="s">
        <v>1664</v>
      </c>
      <c r="Z51" s="60" t="s">
        <v>51</v>
      </c>
    </row>
    <row r="52" spans="2:26" ht="60.75" customHeight="1">
      <c r="B52" s="14"/>
      <c r="C52" s="53" t="s">
        <v>45</v>
      </c>
      <c r="D52" s="53" t="s">
        <v>46</v>
      </c>
      <c r="E52" s="53" t="s">
        <v>1653</v>
      </c>
      <c r="F52" s="53" t="s">
        <v>56</v>
      </c>
      <c r="G52" s="54" t="s">
        <v>1655</v>
      </c>
      <c r="H52" s="55" t="s">
        <v>1656</v>
      </c>
      <c r="I52" s="56" t="s">
        <v>1657</v>
      </c>
      <c r="J52" s="57" t="s">
        <v>1689</v>
      </c>
      <c r="K52" s="55" t="s">
        <v>1690</v>
      </c>
      <c r="L52" s="57" t="s">
        <v>1660</v>
      </c>
      <c r="M52" s="57" t="s">
        <v>1691</v>
      </c>
      <c r="N52" s="55"/>
      <c r="O52" s="55"/>
      <c r="P52" s="53" t="s">
        <v>1671</v>
      </c>
      <c r="Q52" s="57" t="s">
        <v>1709</v>
      </c>
      <c r="R52" s="58">
        <v>55000225.979999997</v>
      </c>
      <c r="S52" s="58">
        <v>55000225.979999997</v>
      </c>
      <c r="T52" s="58">
        <v>55000225.979999997</v>
      </c>
      <c r="U52" s="58">
        <v>55000225.979999997</v>
      </c>
      <c r="V52" s="58">
        <v>55000225.979999997</v>
      </c>
      <c r="W52" s="59">
        <v>55000225.979999997</v>
      </c>
      <c r="X52" s="59">
        <v>55000225.979999997</v>
      </c>
      <c r="Y52" s="59" t="s">
        <v>1664</v>
      </c>
      <c r="Z52" s="60" t="s">
        <v>51</v>
      </c>
    </row>
    <row r="53" spans="2:26" ht="60.75" customHeight="1">
      <c r="B53" s="14"/>
      <c r="C53" s="53" t="s">
        <v>45</v>
      </c>
      <c r="D53" s="53" t="s">
        <v>46</v>
      </c>
      <c r="E53" s="53" t="s">
        <v>1653</v>
      </c>
      <c r="F53" s="53" t="s">
        <v>56</v>
      </c>
      <c r="G53" s="54" t="s">
        <v>1655</v>
      </c>
      <c r="H53" s="55" t="s">
        <v>1656</v>
      </c>
      <c r="I53" s="56" t="s">
        <v>1657</v>
      </c>
      <c r="J53" s="57" t="s">
        <v>1689</v>
      </c>
      <c r="K53" s="55" t="s">
        <v>1690</v>
      </c>
      <c r="L53" s="57" t="s">
        <v>1660</v>
      </c>
      <c r="M53" s="57" t="s">
        <v>1691</v>
      </c>
      <c r="N53" s="55"/>
      <c r="O53" s="55"/>
      <c r="P53" s="53" t="s">
        <v>1671</v>
      </c>
      <c r="Q53" s="57" t="s">
        <v>1698</v>
      </c>
      <c r="R53" s="58">
        <v>34506610.689999998</v>
      </c>
      <c r="S53" s="58">
        <v>34506610.689999998</v>
      </c>
      <c r="T53" s="58">
        <v>34506610.689999998</v>
      </c>
      <c r="U53" s="58">
        <v>34506610.689999998</v>
      </c>
      <c r="V53" s="58">
        <v>34506610.689999998</v>
      </c>
      <c r="W53" s="59">
        <v>34506610.689999998</v>
      </c>
      <c r="X53" s="59">
        <v>34506610.689999998</v>
      </c>
      <c r="Y53" s="59" t="s">
        <v>1664</v>
      </c>
      <c r="Z53" s="60" t="s">
        <v>51</v>
      </c>
    </row>
    <row r="54" spans="2:26" ht="60.75" customHeight="1">
      <c r="B54" s="14"/>
      <c r="C54" s="53" t="s">
        <v>45</v>
      </c>
      <c r="D54" s="53" t="s">
        <v>46</v>
      </c>
      <c r="E54" s="53" t="s">
        <v>1653</v>
      </c>
      <c r="F54" s="53" t="s">
        <v>56</v>
      </c>
      <c r="G54" s="54" t="s">
        <v>1655</v>
      </c>
      <c r="H54" s="55" t="s">
        <v>1656</v>
      </c>
      <c r="I54" s="56" t="s">
        <v>1657</v>
      </c>
      <c r="J54" s="57" t="s">
        <v>1689</v>
      </c>
      <c r="K54" s="55" t="s">
        <v>1690</v>
      </c>
      <c r="L54" s="57" t="s">
        <v>1660</v>
      </c>
      <c r="M54" s="57" t="s">
        <v>1691</v>
      </c>
      <c r="N54" s="55"/>
      <c r="O54" s="55"/>
      <c r="P54" s="53" t="s">
        <v>1671</v>
      </c>
      <c r="Q54" s="57" t="s">
        <v>1699</v>
      </c>
      <c r="R54" s="58">
        <v>134967426.06</v>
      </c>
      <c r="S54" s="58">
        <v>134967426.06</v>
      </c>
      <c r="T54" s="58">
        <v>134967426.06</v>
      </c>
      <c r="U54" s="58">
        <v>134967426.06</v>
      </c>
      <c r="V54" s="58">
        <v>134880275.18000001</v>
      </c>
      <c r="W54" s="59">
        <v>134880275.18000001</v>
      </c>
      <c r="X54" s="59">
        <v>134880275.18000001</v>
      </c>
      <c r="Y54" s="59" t="s">
        <v>1664</v>
      </c>
      <c r="Z54" s="60" t="s">
        <v>51</v>
      </c>
    </row>
    <row r="55" spans="2:26" ht="60.75" customHeight="1">
      <c r="B55" s="14"/>
      <c r="C55" s="53" t="s">
        <v>45</v>
      </c>
      <c r="D55" s="53" t="s">
        <v>46</v>
      </c>
      <c r="E55" s="53" t="s">
        <v>1653</v>
      </c>
      <c r="F55" s="53" t="s">
        <v>56</v>
      </c>
      <c r="G55" s="54" t="s">
        <v>1655</v>
      </c>
      <c r="H55" s="55" t="s">
        <v>1656</v>
      </c>
      <c r="I55" s="56" t="s">
        <v>1657</v>
      </c>
      <c r="J55" s="57" t="s">
        <v>1689</v>
      </c>
      <c r="K55" s="55" t="s">
        <v>1690</v>
      </c>
      <c r="L55" s="57" t="s">
        <v>1660</v>
      </c>
      <c r="M55" s="57" t="s">
        <v>1691</v>
      </c>
      <c r="N55" s="55"/>
      <c r="O55" s="55"/>
      <c r="P55" s="53" t="s">
        <v>1671</v>
      </c>
      <c r="Q55" s="57" t="s">
        <v>1678</v>
      </c>
      <c r="R55" s="58">
        <v>3061968.27</v>
      </c>
      <c r="S55" s="58">
        <v>3061968.27</v>
      </c>
      <c r="T55" s="58">
        <v>3061968.27</v>
      </c>
      <c r="U55" s="58">
        <v>3061968.27</v>
      </c>
      <c r="V55" s="58">
        <v>1103000.45</v>
      </c>
      <c r="W55" s="59">
        <v>1103000.45</v>
      </c>
      <c r="X55" s="59">
        <v>1103000.45</v>
      </c>
      <c r="Y55" s="59" t="s">
        <v>1664</v>
      </c>
      <c r="Z55" s="60" t="s">
        <v>51</v>
      </c>
    </row>
    <row r="56" spans="2:26" ht="60.75" customHeight="1">
      <c r="B56" s="14"/>
      <c r="C56" s="53" t="s">
        <v>45</v>
      </c>
      <c r="D56" s="53" t="s">
        <v>46</v>
      </c>
      <c r="E56" s="53" t="s">
        <v>1653</v>
      </c>
      <c r="F56" s="53" t="s">
        <v>56</v>
      </c>
      <c r="G56" s="54" t="s">
        <v>1655</v>
      </c>
      <c r="H56" s="55" t="s">
        <v>1656</v>
      </c>
      <c r="I56" s="56" t="s">
        <v>1657</v>
      </c>
      <c r="J56" s="57" t="s">
        <v>1689</v>
      </c>
      <c r="K56" s="55" t="s">
        <v>1690</v>
      </c>
      <c r="L56" s="57" t="s">
        <v>1660</v>
      </c>
      <c r="M56" s="57" t="s">
        <v>1691</v>
      </c>
      <c r="N56" s="55"/>
      <c r="O56" s="55"/>
      <c r="P56" s="53" t="s">
        <v>1671</v>
      </c>
      <c r="Q56" s="57" t="s">
        <v>1701</v>
      </c>
      <c r="R56" s="58">
        <v>71553602.120000005</v>
      </c>
      <c r="S56" s="58">
        <v>71553602.120000005</v>
      </c>
      <c r="T56" s="58">
        <v>71553602.120000005</v>
      </c>
      <c r="U56" s="58">
        <v>71553602.120000005</v>
      </c>
      <c r="V56" s="58">
        <v>71553602.120000005</v>
      </c>
      <c r="W56" s="59">
        <v>71553602.120000005</v>
      </c>
      <c r="X56" s="59">
        <v>71553602.120000005</v>
      </c>
      <c r="Y56" s="59" t="s">
        <v>1664</v>
      </c>
      <c r="Z56" s="60" t="s">
        <v>51</v>
      </c>
    </row>
    <row r="57" spans="2:26" ht="60.75" customHeight="1">
      <c r="B57" s="14"/>
      <c r="C57" s="53" t="s">
        <v>45</v>
      </c>
      <c r="D57" s="53" t="s">
        <v>46</v>
      </c>
      <c r="E57" s="53" t="s">
        <v>1653</v>
      </c>
      <c r="F57" s="53" t="s">
        <v>56</v>
      </c>
      <c r="G57" s="54" t="s">
        <v>1655</v>
      </c>
      <c r="H57" s="55" t="s">
        <v>1656</v>
      </c>
      <c r="I57" s="56" t="s">
        <v>1657</v>
      </c>
      <c r="J57" s="57" t="s">
        <v>1689</v>
      </c>
      <c r="K57" s="55" t="s">
        <v>1690</v>
      </c>
      <c r="L57" s="57" t="s">
        <v>1660</v>
      </c>
      <c r="M57" s="57" t="s">
        <v>1691</v>
      </c>
      <c r="N57" s="55"/>
      <c r="O57" s="55"/>
      <c r="P57" s="53" t="s">
        <v>1671</v>
      </c>
      <c r="Q57" s="57" t="s">
        <v>1702</v>
      </c>
      <c r="R57" s="58">
        <v>53422454.350000001</v>
      </c>
      <c r="S57" s="58">
        <v>53422454.350000001</v>
      </c>
      <c r="T57" s="58">
        <v>53422454.350000001</v>
      </c>
      <c r="U57" s="58">
        <v>53422454.350000001</v>
      </c>
      <c r="V57" s="58">
        <v>53422454.350000001</v>
      </c>
      <c r="W57" s="59">
        <v>53422454.350000001</v>
      </c>
      <c r="X57" s="59">
        <v>53422454.350000001</v>
      </c>
      <c r="Y57" s="59" t="s">
        <v>1664</v>
      </c>
      <c r="Z57" s="60" t="s">
        <v>51</v>
      </c>
    </row>
    <row r="58" spans="2:26" ht="60.75" customHeight="1">
      <c r="B58" s="14"/>
      <c r="C58" s="53" t="s">
        <v>45</v>
      </c>
      <c r="D58" s="53" t="s">
        <v>46</v>
      </c>
      <c r="E58" s="53" t="s">
        <v>1653</v>
      </c>
      <c r="F58" s="53" t="s">
        <v>56</v>
      </c>
      <c r="G58" s="54" t="s">
        <v>1655</v>
      </c>
      <c r="H58" s="55" t="s">
        <v>1656</v>
      </c>
      <c r="I58" s="56" t="s">
        <v>1657</v>
      </c>
      <c r="J58" s="57" t="s">
        <v>1689</v>
      </c>
      <c r="K58" s="55" t="s">
        <v>1690</v>
      </c>
      <c r="L58" s="57" t="s">
        <v>1660</v>
      </c>
      <c r="M58" s="57" t="s">
        <v>1691</v>
      </c>
      <c r="N58" s="55"/>
      <c r="O58" s="55"/>
      <c r="P58" s="53" t="s">
        <v>1662</v>
      </c>
      <c r="Q58" s="57" t="s">
        <v>1700</v>
      </c>
      <c r="R58" s="58">
        <v>5271556.32</v>
      </c>
      <c r="S58" s="58">
        <v>5271556.32</v>
      </c>
      <c r="T58" s="58">
        <v>5271556.32</v>
      </c>
      <c r="U58" s="58">
        <v>5271556.32</v>
      </c>
      <c r="V58" s="58">
        <v>5271556.32</v>
      </c>
      <c r="W58" s="59">
        <v>5271556.32</v>
      </c>
      <c r="X58" s="59">
        <v>5271556.32</v>
      </c>
      <c r="Y58" s="59" t="s">
        <v>1664</v>
      </c>
      <c r="Z58" s="60" t="s">
        <v>51</v>
      </c>
    </row>
    <row r="59" spans="2:26" ht="60.75" customHeight="1">
      <c r="B59" s="14"/>
      <c r="C59" s="53" t="s">
        <v>45</v>
      </c>
      <c r="D59" s="53" t="s">
        <v>46</v>
      </c>
      <c r="E59" s="53" t="s">
        <v>1665</v>
      </c>
      <c r="F59" s="53" t="s">
        <v>56</v>
      </c>
      <c r="G59" s="54" t="s">
        <v>1666</v>
      </c>
      <c r="H59" s="55" t="s">
        <v>1656</v>
      </c>
      <c r="I59" s="56" t="s">
        <v>1657</v>
      </c>
      <c r="J59" s="57" t="s">
        <v>1689</v>
      </c>
      <c r="K59" s="55" t="s">
        <v>1690</v>
      </c>
      <c r="L59" s="57" t="s">
        <v>1660</v>
      </c>
      <c r="M59" s="57" t="s">
        <v>1660</v>
      </c>
      <c r="N59" s="55">
        <v>1809544.06</v>
      </c>
      <c r="O59" s="55"/>
      <c r="P59" s="53" t="s">
        <v>51</v>
      </c>
      <c r="Q59" s="57" t="s">
        <v>1667</v>
      </c>
      <c r="R59" s="58">
        <v>694008271</v>
      </c>
      <c r="S59" s="58">
        <v>694008271</v>
      </c>
      <c r="T59" s="58">
        <v>694008271</v>
      </c>
      <c r="U59" s="58">
        <v>694008271</v>
      </c>
      <c r="V59" s="58">
        <v>682544184.20000005</v>
      </c>
      <c r="W59" s="59">
        <v>682544184.20000005</v>
      </c>
      <c r="X59" s="59">
        <v>682544184.20000005</v>
      </c>
      <c r="Y59" s="59" t="s">
        <v>1664</v>
      </c>
      <c r="Z59" s="60" t="s">
        <v>1668</v>
      </c>
    </row>
    <row r="60" spans="2:26" ht="60.75" customHeight="1">
      <c r="B60" s="14"/>
      <c r="C60" s="53" t="s">
        <v>45</v>
      </c>
      <c r="D60" s="53" t="s">
        <v>46</v>
      </c>
      <c r="E60" s="53" t="s">
        <v>1653</v>
      </c>
      <c r="F60" s="53" t="s">
        <v>74</v>
      </c>
      <c r="G60" s="54" t="s">
        <v>1655</v>
      </c>
      <c r="H60" s="55" t="s">
        <v>1656</v>
      </c>
      <c r="I60" s="56" t="s">
        <v>1657</v>
      </c>
      <c r="J60" s="57" t="s">
        <v>1689</v>
      </c>
      <c r="K60" s="55" t="s">
        <v>1690</v>
      </c>
      <c r="L60" s="57" t="s">
        <v>1660</v>
      </c>
      <c r="M60" s="57" t="s">
        <v>1691</v>
      </c>
      <c r="N60" s="55"/>
      <c r="O60" s="55"/>
      <c r="P60" s="53" t="s">
        <v>1671</v>
      </c>
      <c r="Q60" s="57" t="s">
        <v>1692</v>
      </c>
      <c r="R60" s="58">
        <v>197604917.81</v>
      </c>
      <c r="S60" s="58">
        <v>197604917.81</v>
      </c>
      <c r="T60" s="58">
        <v>197604917.81</v>
      </c>
      <c r="U60" s="58">
        <v>197604917.81</v>
      </c>
      <c r="V60" s="58">
        <v>196686063.75999999</v>
      </c>
      <c r="W60" s="59">
        <v>196686063.75999999</v>
      </c>
      <c r="X60" s="59">
        <v>196686063.75999999</v>
      </c>
      <c r="Y60" s="59" t="s">
        <v>1664</v>
      </c>
      <c r="Z60" s="60" t="s">
        <v>51</v>
      </c>
    </row>
    <row r="61" spans="2:26" ht="60.75" customHeight="1">
      <c r="B61" s="14"/>
      <c r="C61" s="53" t="s">
        <v>45</v>
      </c>
      <c r="D61" s="53" t="s">
        <v>46</v>
      </c>
      <c r="E61" s="53" t="s">
        <v>1653</v>
      </c>
      <c r="F61" s="53" t="s">
        <v>74</v>
      </c>
      <c r="G61" s="54" t="s">
        <v>1655</v>
      </c>
      <c r="H61" s="55" t="s">
        <v>1656</v>
      </c>
      <c r="I61" s="56" t="s">
        <v>1657</v>
      </c>
      <c r="J61" s="57" t="s">
        <v>1689</v>
      </c>
      <c r="K61" s="55" t="s">
        <v>1690</v>
      </c>
      <c r="L61" s="57" t="s">
        <v>1660</v>
      </c>
      <c r="M61" s="57" t="s">
        <v>1691</v>
      </c>
      <c r="N61" s="55"/>
      <c r="O61" s="55"/>
      <c r="P61" s="53" t="s">
        <v>1671</v>
      </c>
      <c r="Q61" s="57" t="s">
        <v>1703</v>
      </c>
      <c r="R61" s="58">
        <v>1762638.88</v>
      </c>
      <c r="S61" s="58">
        <v>1762638.88</v>
      </c>
      <c r="T61" s="58">
        <v>1762638.88</v>
      </c>
      <c r="U61" s="58">
        <v>1762638.88</v>
      </c>
      <c r="V61" s="58">
        <v>1762638.88</v>
      </c>
      <c r="W61" s="59">
        <v>1762638.88</v>
      </c>
      <c r="X61" s="59">
        <v>1762638.88</v>
      </c>
      <c r="Y61" s="59" t="s">
        <v>1664</v>
      </c>
      <c r="Z61" s="60" t="s">
        <v>51</v>
      </c>
    </row>
    <row r="62" spans="2:26" ht="60.75" customHeight="1">
      <c r="B62" s="14"/>
      <c r="C62" s="53" t="s">
        <v>45</v>
      </c>
      <c r="D62" s="53" t="s">
        <v>46</v>
      </c>
      <c r="E62" s="53" t="s">
        <v>1653</v>
      </c>
      <c r="F62" s="53" t="s">
        <v>74</v>
      </c>
      <c r="G62" s="54" t="s">
        <v>1655</v>
      </c>
      <c r="H62" s="55" t="s">
        <v>1656</v>
      </c>
      <c r="I62" s="56" t="s">
        <v>1657</v>
      </c>
      <c r="J62" s="57" t="s">
        <v>1689</v>
      </c>
      <c r="K62" s="55" t="s">
        <v>1690</v>
      </c>
      <c r="L62" s="57" t="s">
        <v>1660</v>
      </c>
      <c r="M62" s="57" t="s">
        <v>1691</v>
      </c>
      <c r="N62" s="55"/>
      <c r="O62" s="55"/>
      <c r="P62" s="53" t="s">
        <v>1671</v>
      </c>
      <c r="Q62" s="57" t="s">
        <v>1693</v>
      </c>
      <c r="R62" s="58">
        <v>896038.38</v>
      </c>
      <c r="S62" s="58">
        <v>896038.38</v>
      </c>
      <c r="T62" s="58">
        <v>896038.38</v>
      </c>
      <c r="U62" s="58">
        <v>896038.38</v>
      </c>
      <c r="V62" s="58">
        <v>896038.38</v>
      </c>
      <c r="W62" s="59">
        <v>896038.38</v>
      </c>
      <c r="X62" s="59">
        <v>896038.38</v>
      </c>
      <c r="Y62" s="59" t="s">
        <v>1664</v>
      </c>
      <c r="Z62" s="60" t="s">
        <v>51</v>
      </c>
    </row>
    <row r="63" spans="2:26" ht="60.75" customHeight="1">
      <c r="B63" s="14"/>
      <c r="C63" s="53" t="s">
        <v>45</v>
      </c>
      <c r="D63" s="53" t="s">
        <v>46</v>
      </c>
      <c r="E63" s="53" t="s">
        <v>1653</v>
      </c>
      <c r="F63" s="53" t="s">
        <v>74</v>
      </c>
      <c r="G63" s="54" t="s">
        <v>1655</v>
      </c>
      <c r="H63" s="55" t="s">
        <v>1656</v>
      </c>
      <c r="I63" s="56" t="s">
        <v>1657</v>
      </c>
      <c r="J63" s="57" t="s">
        <v>1689</v>
      </c>
      <c r="K63" s="55" t="s">
        <v>1690</v>
      </c>
      <c r="L63" s="57" t="s">
        <v>1660</v>
      </c>
      <c r="M63" s="57" t="s">
        <v>1691</v>
      </c>
      <c r="N63" s="55"/>
      <c r="O63" s="55"/>
      <c r="P63" s="53" t="s">
        <v>1671</v>
      </c>
      <c r="Q63" s="57" t="s">
        <v>1694</v>
      </c>
      <c r="R63" s="58">
        <v>30661424.129999999</v>
      </c>
      <c r="S63" s="58">
        <v>30661424.129999999</v>
      </c>
      <c r="T63" s="58">
        <v>30661424.129999999</v>
      </c>
      <c r="U63" s="58">
        <v>30661424.129999999</v>
      </c>
      <c r="V63" s="58">
        <v>30661424.129999999</v>
      </c>
      <c r="W63" s="59">
        <v>30661424.129999999</v>
      </c>
      <c r="X63" s="59">
        <v>30661424.129999999</v>
      </c>
      <c r="Y63" s="59" t="s">
        <v>1664</v>
      </c>
      <c r="Z63" s="60" t="s">
        <v>51</v>
      </c>
    </row>
    <row r="64" spans="2:26" ht="60.75" customHeight="1">
      <c r="B64" s="14"/>
      <c r="C64" s="53" t="s">
        <v>45</v>
      </c>
      <c r="D64" s="53" t="s">
        <v>46</v>
      </c>
      <c r="E64" s="53" t="s">
        <v>1653</v>
      </c>
      <c r="F64" s="53" t="s">
        <v>74</v>
      </c>
      <c r="G64" s="54" t="s">
        <v>1655</v>
      </c>
      <c r="H64" s="55" t="s">
        <v>1656</v>
      </c>
      <c r="I64" s="56" t="s">
        <v>1657</v>
      </c>
      <c r="J64" s="57" t="s">
        <v>1689</v>
      </c>
      <c r="K64" s="55" t="s">
        <v>1690</v>
      </c>
      <c r="L64" s="57" t="s">
        <v>1660</v>
      </c>
      <c r="M64" s="57" t="s">
        <v>1691</v>
      </c>
      <c r="N64" s="55"/>
      <c r="O64" s="55"/>
      <c r="P64" s="53" t="s">
        <v>1671</v>
      </c>
      <c r="Q64" s="57" t="s">
        <v>1704</v>
      </c>
      <c r="R64" s="58">
        <v>11416.94</v>
      </c>
      <c r="S64" s="58">
        <v>11416.94</v>
      </c>
      <c r="T64" s="58">
        <v>11416.94</v>
      </c>
      <c r="U64" s="58">
        <v>11416.94</v>
      </c>
      <c r="V64" s="58">
        <v>11416.94</v>
      </c>
      <c r="W64" s="59">
        <v>11416.94</v>
      </c>
      <c r="X64" s="59">
        <v>11416.94</v>
      </c>
      <c r="Y64" s="59" t="s">
        <v>1664</v>
      </c>
      <c r="Z64" s="60" t="s">
        <v>51</v>
      </c>
    </row>
    <row r="65" spans="2:26" ht="60.75" customHeight="1">
      <c r="B65" s="14"/>
      <c r="C65" s="53" t="s">
        <v>45</v>
      </c>
      <c r="D65" s="53" t="s">
        <v>46</v>
      </c>
      <c r="E65" s="53" t="s">
        <v>1653</v>
      </c>
      <c r="F65" s="53" t="s">
        <v>74</v>
      </c>
      <c r="G65" s="54" t="s">
        <v>1655</v>
      </c>
      <c r="H65" s="55" t="s">
        <v>1656</v>
      </c>
      <c r="I65" s="56" t="s">
        <v>1657</v>
      </c>
      <c r="J65" s="57" t="s">
        <v>1689</v>
      </c>
      <c r="K65" s="55" t="s">
        <v>1690</v>
      </c>
      <c r="L65" s="57" t="s">
        <v>1660</v>
      </c>
      <c r="M65" s="57" t="s">
        <v>1691</v>
      </c>
      <c r="N65" s="55"/>
      <c r="O65" s="55"/>
      <c r="P65" s="53" t="s">
        <v>1671</v>
      </c>
      <c r="Q65" s="57" t="s">
        <v>1695</v>
      </c>
      <c r="R65" s="58">
        <v>18383822.34</v>
      </c>
      <c r="S65" s="58">
        <v>18383822.34</v>
      </c>
      <c r="T65" s="58">
        <v>18383822.34</v>
      </c>
      <c r="U65" s="58">
        <v>18383822.34</v>
      </c>
      <c r="V65" s="58">
        <v>18383822.34</v>
      </c>
      <c r="W65" s="59">
        <v>18383822.34</v>
      </c>
      <c r="X65" s="59">
        <v>18383822.34</v>
      </c>
      <c r="Y65" s="59" t="s">
        <v>1664</v>
      </c>
      <c r="Z65" s="60" t="s">
        <v>51</v>
      </c>
    </row>
    <row r="66" spans="2:26" ht="60.75" customHeight="1">
      <c r="B66" s="14"/>
      <c r="C66" s="53" t="s">
        <v>45</v>
      </c>
      <c r="D66" s="53" t="s">
        <v>46</v>
      </c>
      <c r="E66" s="53" t="s">
        <v>1653</v>
      </c>
      <c r="F66" s="53" t="s">
        <v>74</v>
      </c>
      <c r="G66" s="54" t="s">
        <v>1655</v>
      </c>
      <c r="H66" s="55" t="s">
        <v>1656</v>
      </c>
      <c r="I66" s="56" t="s">
        <v>1657</v>
      </c>
      <c r="J66" s="57" t="s">
        <v>1689</v>
      </c>
      <c r="K66" s="55" t="s">
        <v>1690</v>
      </c>
      <c r="L66" s="57" t="s">
        <v>1660</v>
      </c>
      <c r="M66" s="57" t="s">
        <v>1691</v>
      </c>
      <c r="N66" s="55"/>
      <c r="O66" s="55"/>
      <c r="P66" s="53" t="s">
        <v>1671</v>
      </c>
      <c r="Q66" s="57" t="s">
        <v>1705</v>
      </c>
      <c r="R66" s="58">
        <v>72079592.239999995</v>
      </c>
      <c r="S66" s="58">
        <v>72079592.239999995</v>
      </c>
      <c r="T66" s="58">
        <v>72079592.239999995</v>
      </c>
      <c r="U66" s="58">
        <v>72079592.239999995</v>
      </c>
      <c r="V66" s="58">
        <v>72079592.239999995</v>
      </c>
      <c r="W66" s="59">
        <v>72079592.239999995</v>
      </c>
      <c r="X66" s="59">
        <v>72079592.239999995</v>
      </c>
      <c r="Y66" s="59" t="s">
        <v>1664</v>
      </c>
      <c r="Z66" s="60" t="s">
        <v>51</v>
      </c>
    </row>
    <row r="67" spans="2:26" ht="60.75" customHeight="1">
      <c r="B67" s="14"/>
      <c r="C67" s="53" t="s">
        <v>45</v>
      </c>
      <c r="D67" s="53" t="s">
        <v>46</v>
      </c>
      <c r="E67" s="53" t="s">
        <v>1653</v>
      </c>
      <c r="F67" s="53" t="s">
        <v>74</v>
      </c>
      <c r="G67" s="54" t="s">
        <v>1655</v>
      </c>
      <c r="H67" s="55" t="s">
        <v>1656</v>
      </c>
      <c r="I67" s="56" t="s">
        <v>1657</v>
      </c>
      <c r="J67" s="57" t="s">
        <v>1689</v>
      </c>
      <c r="K67" s="55" t="s">
        <v>1690</v>
      </c>
      <c r="L67" s="57" t="s">
        <v>1660</v>
      </c>
      <c r="M67" s="57" t="s">
        <v>1691</v>
      </c>
      <c r="N67" s="55"/>
      <c r="O67" s="55"/>
      <c r="P67" s="53" t="s">
        <v>1671</v>
      </c>
      <c r="Q67" s="57" t="s">
        <v>1706</v>
      </c>
      <c r="R67" s="58">
        <v>12783109.33</v>
      </c>
      <c r="S67" s="58">
        <v>12783109.33</v>
      </c>
      <c r="T67" s="58">
        <v>12783109.33</v>
      </c>
      <c r="U67" s="58">
        <v>12783109.33</v>
      </c>
      <c r="V67" s="58">
        <v>12783109.33</v>
      </c>
      <c r="W67" s="59">
        <v>12783109.33</v>
      </c>
      <c r="X67" s="59">
        <v>12783109.33</v>
      </c>
      <c r="Y67" s="59" t="s">
        <v>1664</v>
      </c>
      <c r="Z67" s="60" t="s">
        <v>51</v>
      </c>
    </row>
    <row r="68" spans="2:26" ht="60.75" customHeight="1">
      <c r="B68" s="14"/>
      <c r="C68" s="53" t="s">
        <v>45</v>
      </c>
      <c r="D68" s="53" t="s">
        <v>46</v>
      </c>
      <c r="E68" s="53" t="s">
        <v>1653</v>
      </c>
      <c r="F68" s="53" t="s">
        <v>74</v>
      </c>
      <c r="G68" s="54" t="s">
        <v>1655</v>
      </c>
      <c r="H68" s="55" t="s">
        <v>1656</v>
      </c>
      <c r="I68" s="56" t="s">
        <v>1657</v>
      </c>
      <c r="J68" s="57" t="s">
        <v>1689</v>
      </c>
      <c r="K68" s="55" t="s">
        <v>1690</v>
      </c>
      <c r="L68" s="57" t="s">
        <v>1660</v>
      </c>
      <c r="M68" s="57" t="s">
        <v>1691</v>
      </c>
      <c r="N68" s="55"/>
      <c r="O68" s="55"/>
      <c r="P68" s="53" t="s">
        <v>1671</v>
      </c>
      <c r="Q68" s="57" t="s">
        <v>1707</v>
      </c>
      <c r="R68" s="58">
        <v>6832207.6600000001</v>
      </c>
      <c r="S68" s="58">
        <v>6832207.6600000001</v>
      </c>
      <c r="T68" s="58">
        <v>6832207.6600000001</v>
      </c>
      <c r="U68" s="58">
        <v>6832207.6600000001</v>
      </c>
      <c r="V68" s="58">
        <v>6832207.6600000001</v>
      </c>
      <c r="W68" s="59">
        <v>6832207.6600000001</v>
      </c>
      <c r="X68" s="59">
        <v>6832207.6600000001</v>
      </c>
      <c r="Y68" s="59" t="s">
        <v>1664</v>
      </c>
      <c r="Z68" s="60" t="s">
        <v>51</v>
      </c>
    </row>
    <row r="69" spans="2:26" ht="60.75" customHeight="1">
      <c r="B69" s="14"/>
      <c r="C69" s="53" t="s">
        <v>45</v>
      </c>
      <c r="D69" s="53" t="s">
        <v>46</v>
      </c>
      <c r="E69" s="53" t="s">
        <v>1653</v>
      </c>
      <c r="F69" s="53" t="s">
        <v>74</v>
      </c>
      <c r="G69" s="54" t="s">
        <v>1655</v>
      </c>
      <c r="H69" s="55" t="s">
        <v>1656</v>
      </c>
      <c r="I69" s="56" t="s">
        <v>1657</v>
      </c>
      <c r="J69" s="57" t="s">
        <v>1689</v>
      </c>
      <c r="K69" s="55" t="s">
        <v>1690</v>
      </c>
      <c r="L69" s="57" t="s">
        <v>1660</v>
      </c>
      <c r="M69" s="57" t="s">
        <v>1691</v>
      </c>
      <c r="N69" s="55"/>
      <c r="O69" s="55"/>
      <c r="P69" s="53" t="s">
        <v>1671</v>
      </c>
      <c r="Q69" s="57" t="s">
        <v>1697</v>
      </c>
      <c r="R69" s="58">
        <v>26233387.390000001</v>
      </c>
      <c r="S69" s="58">
        <v>26233387.390000001</v>
      </c>
      <c r="T69" s="58">
        <v>26233387.390000001</v>
      </c>
      <c r="U69" s="58">
        <v>26233387.390000001</v>
      </c>
      <c r="V69" s="58">
        <v>26233387.390000001</v>
      </c>
      <c r="W69" s="59">
        <v>26233387.390000001</v>
      </c>
      <c r="X69" s="59">
        <v>26233387.390000001</v>
      </c>
      <c r="Y69" s="59" t="s">
        <v>1664</v>
      </c>
      <c r="Z69" s="60" t="s">
        <v>51</v>
      </c>
    </row>
    <row r="70" spans="2:26" ht="60.75" customHeight="1">
      <c r="B70" s="14"/>
      <c r="C70" s="53" t="s">
        <v>45</v>
      </c>
      <c r="D70" s="53" t="s">
        <v>46</v>
      </c>
      <c r="E70" s="53" t="s">
        <v>1653</v>
      </c>
      <c r="F70" s="53" t="s">
        <v>74</v>
      </c>
      <c r="G70" s="54" t="s">
        <v>1655</v>
      </c>
      <c r="H70" s="55" t="s">
        <v>1656</v>
      </c>
      <c r="I70" s="56" t="s">
        <v>1657</v>
      </c>
      <c r="J70" s="57" t="s">
        <v>1689</v>
      </c>
      <c r="K70" s="55" t="s">
        <v>1690</v>
      </c>
      <c r="L70" s="57" t="s">
        <v>1660</v>
      </c>
      <c r="M70" s="57" t="s">
        <v>1691</v>
      </c>
      <c r="N70" s="55"/>
      <c r="O70" s="55"/>
      <c r="P70" s="53" t="s">
        <v>1671</v>
      </c>
      <c r="Q70" s="57" t="s">
        <v>1708</v>
      </c>
      <c r="R70" s="58">
        <v>798960</v>
      </c>
      <c r="S70" s="58">
        <v>798960</v>
      </c>
      <c r="T70" s="58">
        <v>798960</v>
      </c>
      <c r="U70" s="58">
        <v>798960</v>
      </c>
      <c r="V70" s="58">
        <v>798960</v>
      </c>
      <c r="W70" s="59">
        <v>798960</v>
      </c>
      <c r="X70" s="59">
        <v>798960</v>
      </c>
      <c r="Y70" s="59" t="s">
        <v>1664</v>
      </c>
      <c r="Z70" s="60" t="s">
        <v>51</v>
      </c>
    </row>
    <row r="71" spans="2:26" ht="60.75" customHeight="1">
      <c r="B71" s="14"/>
      <c r="C71" s="53" t="s">
        <v>45</v>
      </c>
      <c r="D71" s="53" t="s">
        <v>46</v>
      </c>
      <c r="E71" s="53" t="s">
        <v>1653</v>
      </c>
      <c r="F71" s="53" t="s">
        <v>74</v>
      </c>
      <c r="G71" s="54" t="s">
        <v>1655</v>
      </c>
      <c r="H71" s="55" t="s">
        <v>1656</v>
      </c>
      <c r="I71" s="56" t="s">
        <v>1657</v>
      </c>
      <c r="J71" s="57" t="s">
        <v>1689</v>
      </c>
      <c r="K71" s="55" t="s">
        <v>1690</v>
      </c>
      <c r="L71" s="57" t="s">
        <v>1660</v>
      </c>
      <c r="M71" s="57" t="s">
        <v>1691</v>
      </c>
      <c r="N71" s="55"/>
      <c r="O71" s="55"/>
      <c r="P71" s="53" t="s">
        <v>1671</v>
      </c>
      <c r="Q71" s="57" t="s">
        <v>1709</v>
      </c>
      <c r="R71" s="58">
        <v>54292276.170000002</v>
      </c>
      <c r="S71" s="58">
        <v>54292276.170000002</v>
      </c>
      <c r="T71" s="58">
        <v>54292276.170000002</v>
      </c>
      <c r="U71" s="58">
        <v>54292276.170000002</v>
      </c>
      <c r="V71" s="58">
        <v>54292276.170000002</v>
      </c>
      <c r="W71" s="59">
        <v>54292276.170000002</v>
      </c>
      <c r="X71" s="59">
        <v>54292276.170000002</v>
      </c>
      <c r="Y71" s="59" t="s">
        <v>1664</v>
      </c>
      <c r="Z71" s="60" t="s">
        <v>51</v>
      </c>
    </row>
    <row r="72" spans="2:26" ht="60.75" customHeight="1">
      <c r="B72" s="14"/>
      <c r="C72" s="53" t="s">
        <v>45</v>
      </c>
      <c r="D72" s="53" t="s">
        <v>46</v>
      </c>
      <c r="E72" s="53" t="s">
        <v>1653</v>
      </c>
      <c r="F72" s="53" t="s">
        <v>74</v>
      </c>
      <c r="G72" s="54" t="s">
        <v>1655</v>
      </c>
      <c r="H72" s="55" t="s">
        <v>1656</v>
      </c>
      <c r="I72" s="56" t="s">
        <v>1657</v>
      </c>
      <c r="J72" s="57" t="s">
        <v>1689</v>
      </c>
      <c r="K72" s="55" t="s">
        <v>1690</v>
      </c>
      <c r="L72" s="57" t="s">
        <v>1660</v>
      </c>
      <c r="M72" s="57" t="s">
        <v>1691</v>
      </c>
      <c r="N72" s="55"/>
      <c r="O72" s="55"/>
      <c r="P72" s="53" t="s">
        <v>1671</v>
      </c>
      <c r="Q72" s="57" t="s">
        <v>1710</v>
      </c>
      <c r="R72" s="58">
        <v>450080</v>
      </c>
      <c r="S72" s="58">
        <v>450080</v>
      </c>
      <c r="T72" s="58">
        <v>450080</v>
      </c>
      <c r="U72" s="58">
        <v>450080</v>
      </c>
      <c r="V72" s="58">
        <v>450080</v>
      </c>
      <c r="W72" s="59">
        <v>450080</v>
      </c>
      <c r="X72" s="59">
        <v>450080</v>
      </c>
      <c r="Y72" s="59" t="s">
        <v>1664</v>
      </c>
      <c r="Z72" s="60" t="s">
        <v>51</v>
      </c>
    </row>
    <row r="73" spans="2:26" ht="60.75" customHeight="1">
      <c r="B73" s="14"/>
      <c r="C73" s="53" t="s">
        <v>45</v>
      </c>
      <c r="D73" s="53" t="s">
        <v>46</v>
      </c>
      <c r="E73" s="53" t="s">
        <v>1653</v>
      </c>
      <c r="F73" s="53" t="s">
        <v>74</v>
      </c>
      <c r="G73" s="54" t="s">
        <v>1655</v>
      </c>
      <c r="H73" s="55" t="s">
        <v>1656</v>
      </c>
      <c r="I73" s="56" t="s">
        <v>1657</v>
      </c>
      <c r="J73" s="57" t="s">
        <v>1689</v>
      </c>
      <c r="K73" s="55" t="s">
        <v>1690</v>
      </c>
      <c r="L73" s="57" t="s">
        <v>1660</v>
      </c>
      <c r="M73" s="57" t="s">
        <v>1691</v>
      </c>
      <c r="N73" s="55"/>
      <c r="O73" s="55"/>
      <c r="P73" s="53" t="s">
        <v>1671</v>
      </c>
      <c r="Q73" s="57" t="s">
        <v>1711</v>
      </c>
      <c r="R73" s="58">
        <v>0</v>
      </c>
      <c r="S73" s="58">
        <v>0</v>
      </c>
      <c r="T73" s="58">
        <v>0</v>
      </c>
      <c r="U73" s="58">
        <v>0</v>
      </c>
      <c r="V73" s="58">
        <v>0</v>
      </c>
      <c r="W73" s="59">
        <v>0</v>
      </c>
      <c r="X73" s="59">
        <v>0</v>
      </c>
      <c r="Y73" s="59" t="s">
        <v>1664</v>
      </c>
      <c r="Z73" s="60" t="s">
        <v>51</v>
      </c>
    </row>
    <row r="74" spans="2:26" ht="60.75" customHeight="1">
      <c r="B74" s="14"/>
      <c r="C74" s="53" t="s">
        <v>45</v>
      </c>
      <c r="D74" s="53" t="s">
        <v>46</v>
      </c>
      <c r="E74" s="53" t="s">
        <v>1653</v>
      </c>
      <c r="F74" s="53" t="s">
        <v>74</v>
      </c>
      <c r="G74" s="54" t="s">
        <v>1655</v>
      </c>
      <c r="H74" s="55" t="s">
        <v>1656</v>
      </c>
      <c r="I74" s="56" t="s">
        <v>1657</v>
      </c>
      <c r="J74" s="57" t="s">
        <v>1689</v>
      </c>
      <c r="K74" s="55" t="s">
        <v>1690</v>
      </c>
      <c r="L74" s="57" t="s">
        <v>1660</v>
      </c>
      <c r="M74" s="57" t="s">
        <v>1691</v>
      </c>
      <c r="N74" s="55"/>
      <c r="O74" s="55"/>
      <c r="P74" s="53" t="s">
        <v>1671</v>
      </c>
      <c r="Q74" s="57" t="s">
        <v>1698</v>
      </c>
      <c r="R74" s="58">
        <v>64993748.25</v>
      </c>
      <c r="S74" s="58">
        <v>64993748.25</v>
      </c>
      <c r="T74" s="58">
        <v>64993748.25</v>
      </c>
      <c r="U74" s="58">
        <v>64993748.25</v>
      </c>
      <c r="V74" s="58">
        <v>64993748.25</v>
      </c>
      <c r="W74" s="59">
        <v>64993748.25</v>
      </c>
      <c r="X74" s="59">
        <v>64993748.25</v>
      </c>
      <c r="Y74" s="59" t="s">
        <v>1664</v>
      </c>
      <c r="Z74" s="60" t="s">
        <v>51</v>
      </c>
    </row>
    <row r="75" spans="2:26" ht="60.75" customHeight="1">
      <c r="B75" s="14"/>
      <c r="C75" s="53" t="s">
        <v>45</v>
      </c>
      <c r="D75" s="53" t="s">
        <v>46</v>
      </c>
      <c r="E75" s="53" t="s">
        <v>1653</v>
      </c>
      <c r="F75" s="53" t="s">
        <v>74</v>
      </c>
      <c r="G75" s="54" t="s">
        <v>1655</v>
      </c>
      <c r="H75" s="55" t="s">
        <v>1656</v>
      </c>
      <c r="I75" s="56" t="s">
        <v>1657</v>
      </c>
      <c r="J75" s="57" t="s">
        <v>1689</v>
      </c>
      <c r="K75" s="55" t="s">
        <v>1690</v>
      </c>
      <c r="L75" s="57" t="s">
        <v>1660</v>
      </c>
      <c r="M75" s="57" t="s">
        <v>1691</v>
      </c>
      <c r="N75" s="55"/>
      <c r="O75" s="55"/>
      <c r="P75" s="53" t="s">
        <v>1671</v>
      </c>
      <c r="Q75" s="57" t="s">
        <v>1699</v>
      </c>
      <c r="R75" s="58">
        <v>26066176.899999999</v>
      </c>
      <c r="S75" s="58">
        <v>26066176.899999999</v>
      </c>
      <c r="T75" s="58">
        <v>26066176.899999999</v>
      </c>
      <c r="U75" s="58">
        <v>26066176.899999999</v>
      </c>
      <c r="V75" s="58">
        <v>26066176.899999999</v>
      </c>
      <c r="W75" s="59">
        <v>26066176.899999999</v>
      </c>
      <c r="X75" s="59">
        <v>26066176.899999999</v>
      </c>
      <c r="Y75" s="59" t="s">
        <v>1664</v>
      </c>
      <c r="Z75" s="60" t="s">
        <v>51</v>
      </c>
    </row>
    <row r="76" spans="2:26" ht="60.75" customHeight="1">
      <c r="B76" s="14"/>
      <c r="C76" s="53" t="s">
        <v>45</v>
      </c>
      <c r="D76" s="53" t="s">
        <v>46</v>
      </c>
      <c r="E76" s="53" t="s">
        <v>1653</v>
      </c>
      <c r="F76" s="53" t="s">
        <v>74</v>
      </c>
      <c r="G76" s="54" t="s">
        <v>1655</v>
      </c>
      <c r="H76" s="55" t="s">
        <v>1656</v>
      </c>
      <c r="I76" s="56" t="s">
        <v>1657</v>
      </c>
      <c r="J76" s="57" t="s">
        <v>1689</v>
      </c>
      <c r="K76" s="55" t="s">
        <v>1690</v>
      </c>
      <c r="L76" s="57" t="s">
        <v>1660</v>
      </c>
      <c r="M76" s="57" t="s">
        <v>1691</v>
      </c>
      <c r="N76" s="55"/>
      <c r="O76" s="55"/>
      <c r="P76" s="53" t="s">
        <v>1671</v>
      </c>
      <c r="Q76" s="57" t="s">
        <v>1712</v>
      </c>
      <c r="R76" s="58">
        <v>244992</v>
      </c>
      <c r="S76" s="58">
        <v>244992</v>
      </c>
      <c r="T76" s="58">
        <v>244992</v>
      </c>
      <c r="U76" s="58">
        <v>244992</v>
      </c>
      <c r="V76" s="58">
        <v>244992</v>
      </c>
      <c r="W76" s="59">
        <v>244992</v>
      </c>
      <c r="X76" s="59">
        <v>244992</v>
      </c>
      <c r="Y76" s="59" t="s">
        <v>1664</v>
      </c>
      <c r="Z76" s="60" t="s">
        <v>51</v>
      </c>
    </row>
    <row r="77" spans="2:26" ht="60.75" customHeight="1">
      <c r="B77" s="14"/>
      <c r="C77" s="53" t="s">
        <v>45</v>
      </c>
      <c r="D77" s="53" t="s">
        <v>46</v>
      </c>
      <c r="E77" s="53" t="s">
        <v>1653</v>
      </c>
      <c r="F77" s="53" t="s">
        <v>74</v>
      </c>
      <c r="G77" s="54" t="s">
        <v>1655</v>
      </c>
      <c r="H77" s="55" t="s">
        <v>1656</v>
      </c>
      <c r="I77" s="56" t="s">
        <v>1657</v>
      </c>
      <c r="J77" s="57" t="s">
        <v>1689</v>
      </c>
      <c r="K77" s="55" t="s">
        <v>1690</v>
      </c>
      <c r="L77" s="57" t="s">
        <v>1660</v>
      </c>
      <c r="M77" s="57" t="s">
        <v>1691</v>
      </c>
      <c r="N77" s="55"/>
      <c r="O77" s="55"/>
      <c r="P77" s="53" t="s">
        <v>1671</v>
      </c>
      <c r="Q77" s="57" t="s">
        <v>1678</v>
      </c>
      <c r="R77" s="58">
        <v>104099245.70999999</v>
      </c>
      <c r="S77" s="58">
        <v>104099245.70999999</v>
      </c>
      <c r="T77" s="58">
        <v>104099245.70999999</v>
      </c>
      <c r="U77" s="58">
        <v>104099245.70999999</v>
      </c>
      <c r="V77" s="58">
        <v>104099245.70999999</v>
      </c>
      <c r="W77" s="59">
        <v>104099245.70999999</v>
      </c>
      <c r="X77" s="59">
        <v>104099245.70999999</v>
      </c>
      <c r="Y77" s="59" t="s">
        <v>1664</v>
      </c>
      <c r="Z77" s="60" t="s">
        <v>51</v>
      </c>
    </row>
    <row r="78" spans="2:26" ht="60.75" customHeight="1">
      <c r="B78" s="14"/>
      <c r="C78" s="53" t="s">
        <v>45</v>
      </c>
      <c r="D78" s="53" t="s">
        <v>46</v>
      </c>
      <c r="E78" s="53" t="s">
        <v>1653</v>
      </c>
      <c r="F78" s="53" t="s">
        <v>74</v>
      </c>
      <c r="G78" s="54" t="s">
        <v>1655</v>
      </c>
      <c r="H78" s="55" t="s">
        <v>1656</v>
      </c>
      <c r="I78" s="56" t="s">
        <v>1657</v>
      </c>
      <c r="J78" s="57" t="s">
        <v>1689</v>
      </c>
      <c r="K78" s="55" t="s">
        <v>1690</v>
      </c>
      <c r="L78" s="57" t="s">
        <v>1660</v>
      </c>
      <c r="M78" s="57" t="s">
        <v>1691</v>
      </c>
      <c r="N78" s="55"/>
      <c r="O78" s="55"/>
      <c r="P78" s="53" t="s">
        <v>1671</v>
      </c>
      <c r="Q78" s="57" t="s">
        <v>1713</v>
      </c>
      <c r="R78" s="58">
        <v>1469980.02</v>
      </c>
      <c r="S78" s="58">
        <v>1469980.02</v>
      </c>
      <c r="T78" s="58">
        <v>1469980.02</v>
      </c>
      <c r="U78" s="58">
        <v>1469980.02</v>
      </c>
      <c r="V78" s="58">
        <v>1469980.02</v>
      </c>
      <c r="W78" s="59">
        <v>1469980.02</v>
      </c>
      <c r="X78" s="59">
        <v>1469980.02</v>
      </c>
      <c r="Y78" s="59" t="s">
        <v>1664</v>
      </c>
      <c r="Z78" s="60" t="s">
        <v>51</v>
      </c>
    </row>
    <row r="79" spans="2:26" ht="60.75" customHeight="1">
      <c r="B79" s="14"/>
      <c r="C79" s="53" t="s">
        <v>45</v>
      </c>
      <c r="D79" s="53" t="s">
        <v>46</v>
      </c>
      <c r="E79" s="53" t="s">
        <v>1653</v>
      </c>
      <c r="F79" s="53" t="s">
        <v>74</v>
      </c>
      <c r="G79" s="54" t="s">
        <v>1655</v>
      </c>
      <c r="H79" s="55" t="s">
        <v>1656</v>
      </c>
      <c r="I79" s="56" t="s">
        <v>1657</v>
      </c>
      <c r="J79" s="57" t="s">
        <v>1689</v>
      </c>
      <c r="K79" s="55" t="s">
        <v>1690</v>
      </c>
      <c r="L79" s="57" t="s">
        <v>1660</v>
      </c>
      <c r="M79" s="57" t="s">
        <v>1691</v>
      </c>
      <c r="N79" s="55"/>
      <c r="O79" s="55"/>
      <c r="P79" s="53" t="s">
        <v>1671</v>
      </c>
      <c r="Q79" s="57" t="s">
        <v>1684</v>
      </c>
      <c r="R79" s="58">
        <v>777734.65</v>
      </c>
      <c r="S79" s="58">
        <v>777734.65</v>
      </c>
      <c r="T79" s="58">
        <v>777734.65</v>
      </c>
      <c r="U79" s="58">
        <v>777734.65</v>
      </c>
      <c r="V79" s="58">
        <v>777734.65</v>
      </c>
      <c r="W79" s="59">
        <v>777734.65</v>
      </c>
      <c r="X79" s="59">
        <v>777734.65</v>
      </c>
      <c r="Y79" s="59" t="s">
        <v>1664</v>
      </c>
      <c r="Z79" s="60" t="s">
        <v>51</v>
      </c>
    </row>
    <row r="80" spans="2:26" ht="60.75" customHeight="1">
      <c r="B80" s="14"/>
      <c r="C80" s="53" t="s">
        <v>45</v>
      </c>
      <c r="D80" s="53" t="s">
        <v>46</v>
      </c>
      <c r="E80" s="53" t="s">
        <v>1653</v>
      </c>
      <c r="F80" s="53" t="s">
        <v>74</v>
      </c>
      <c r="G80" s="54" t="s">
        <v>1655</v>
      </c>
      <c r="H80" s="55" t="s">
        <v>1656</v>
      </c>
      <c r="I80" s="56" t="s">
        <v>1657</v>
      </c>
      <c r="J80" s="57" t="s">
        <v>1689</v>
      </c>
      <c r="K80" s="55" t="s">
        <v>1690</v>
      </c>
      <c r="L80" s="57" t="s">
        <v>1660</v>
      </c>
      <c r="M80" s="57" t="s">
        <v>1691</v>
      </c>
      <c r="N80" s="55"/>
      <c r="O80" s="55"/>
      <c r="P80" s="53" t="s">
        <v>1671</v>
      </c>
      <c r="Q80" s="57" t="s">
        <v>1701</v>
      </c>
      <c r="R80" s="58">
        <v>50321399.039999999</v>
      </c>
      <c r="S80" s="58">
        <v>50321399.039999999</v>
      </c>
      <c r="T80" s="58">
        <v>50321399.039999999</v>
      </c>
      <c r="U80" s="58">
        <v>50321399.039999999</v>
      </c>
      <c r="V80" s="58">
        <v>50321399.039999999</v>
      </c>
      <c r="W80" s="59">
        <v>50321399.039999999</v>
      </c>
      <c r="X80" s="59">
        <v>50321399.039999999</v>
      </c>
      <c r="Y80" s="59" t="s">
        <v>1664</v>
      </c>
      <c r="Z80" s="60" t="s">
        <v>51</v>
      </c>
    </row>
    <row r="81" spans="2:26" ht="60.75" customHeight="1">
      <c r="B81" s="14"/>
      <c r="C81" s="53" t="s">
        <v>45</v>
      </c>
      <c r="D81" s="53" t="s">
        <v>46</v>
      </c>
      <c r="E81" s="53" t="s">
        <v>1653</v>
      </c>
      <c r="F81" s="53" t="s">
        <v>74</v>
      </c>
      <c r="G81" s="54" t="s">
        <v>1655</v>
      </c>
      <c r="H81" s="55" t="s">
        <v>1656</v>
      </c>
      <c r="I81" s="56" t="s">
        <v>1657</v>
      </c>
      <c r="J81" s="57" t="s">
        <v>1689</v>
      </c>
      <c r="K81" s="55" t="s">
        <v>1690</v>
      </c>
      <c r="L81" s="57" t="s">
        <v>1660</v>
      </c>
      <c r="M81" s="57" t="s">
        <v>1691</v>
      </c>
      <c r="N81" s="55"/>
      <c r="O81" s="55"/>
      <c r="P81" s="53" t="s">
        <v>1671</v>
      </c>
      <c r="Q81" s="57" t="s">
        <v>1702</v>
      </c>
      <c r="R81" s="58">
        <v>56413393.32</v>
      </c>
      <c r="S81" s="58">
        <v>56413393.32</v>
      </c>
      <c r="T81" s="58">
        <v>56413393.32</v>
      </c>
      <c r="U81" s="58">
        <v>56413393.32</v>
      </c>
      <c r="V81" s="58">
        <v>56413389.32</v>
      </c>
      <c r="W81" s="59">
        <v>56413389.32</v>
      </c>
      <c r="X81" s="59">
        <v>56413389.32</v>
      </c>
      <c r="Y81" s="59" t="s">
        <v>1664</v>
      </c>
      <c r="Z81" s="60" t="s">
        <v>51</v>
      </c>
    </row>
    <row r="82" spans="2:26" ht="60.75" customHeight="1">
      <c r="B82" s="14"/>
      <c r="C82" s="53" t="s">
        <v>45</v>
      </c>
      <c r="D82" s="53" t="s">
        <v>46</v>
      </c>
      <c r="E82" s="53" t="s">
        <v>1653</v>
      </c>
      <c r="F82" s="53" t="s">
        <v>74</v>
      </c>
      <c r="G82" s="54" t="s">
        <v>1655</v>
      </c>
      <c r="H82" s="55" t="s">
        <v>1656</v>
      </c>
      <c r="I82" s="56" t="s">
        <v>1657</v>
      </c>
      <c r="J82" s="57" t="s">
        <v>1689</v>
      </c>
      <c r="K82" s="55" t="s">
        <v>1690</v>
      </c>
      <c r="L82" s="57" t="s">
        <v>1660</v>
      </c>
      <c r="M82" s="57" t="s">
        <v>1691</v>
      </c>
      <c r="N82" s="55"/>
      <c r="O82" s="55"/>
      <c r="P82" s="53" t="s">
        <v>1671</v>
      </c>
      <c r="Q82" s="57" t="s">
        <v>1714</v>
      </c>
      <c r="R82" s="58">
        <v>4944950.84</v>
      </c>
      <c r="S82" s="58">
        <v>4944950.84</v>
      </c>
      <c r="T82" s="58">
        <v>4944950.84</v>
      </c>
      <c r="U82" s="58">
        <v>4944950.84</v>
      </c>
      <c r="V82" s="58">
        <v>4944950.84</v>
      </c>
      <c r="W82" s="59">
        <v>4944950.84</v>
      </c>
      <c r="X82" s="59">
        <v>4944950.84</v>
      </c>
      <c r="Y82" s="59" t="s">
        <v>1664</v>
      </c>
      <c r="Z82" s="60" t="s">
        <v>51</v>
      </c>
    </row>
    <row r="83" spans="2:26" ht="60.75" customHeight="1">
      <c r="B83" s="14"/>
      <c r="C83" s="53" t="s">
        <v>45</v>
      </c>
      <c r="D83" s="53" t="s">
        <v>46</v>
      </c>
      <c r="E83" s="53" t="s">
        <v>1653</v>
      </c>
      <c r="F83" s="53" t="s">
        <v>74</v>
      </c>
      <c r="G83" s="54" t="s">
        <v>1655</v>
      </c>
      <c r="H83" s="55" t="s">
        <v>1656</v>
      </c>
      <c r="I83" s="56" t="s">
        <v>1657</v>
      </c>
      <c r="J83" s="57" t="s">
        <v>1689</v>
      </c>
      <c r="K83" s="55" t="s">
        <v>1690</v>
      </c>
      <c r="L83" s="57" t="s">
        <v>1660</v>
      </c>
      <c r="M83" s="57" t="s">
        <v>1691</v>
      </c>
      <c r="N83" s="55"/>
      <c r="O83" s="55"/>
      <c r="P83" s="53" t="s">
        <v>1671</v>
      </c>
      <c r="Q83" s="57" t="s">
        <v>1715</v>
      </c>
      <c r="R83" s="58">
        <v>3416000</v>
      </c>
      <c r="S83" s="58">
        <v>3416000</v>
      </c>
      <c r="T83" s="58">
        <v>3416000</v>
      </c>
      <c r="U83" s="58">
        <v>3416000</v>
      </c>
      <c r="V83" s="58">
        <v>3416000</v>
      </c>
      <c r="W83" s="59">
        <v>3416000</v>
      </c>
      <c r="X83" s="59">
        <v>3416000</v>
      </c>
      <c r="Y83" s="59" t="s">
        <v>1664</v>
      </c>
      <c r="Z83" s="60" t="s">
        <v>51</v>
      </c>
    </row>
    <row r="84" spans="2:26" ht="60.75" customHeight="1">
      <c r="B84" s="14"/>
      <c r="C84" s="53" t="s">
        <v>45</v>
      </c>
      <c r="D84" s="53" t="s">
        <v>46</v>
      </c>
      <c r="E84" s="53" t="s">
        <v>1665</v>
      </c>
      <c r="F84" s="53" t="s">
        <v>74</v>
      </c>
      <c r="G84" s="54" t="s">
        <v>1666</v>
      </c>
      <c r="H84" s="55" t="s">
        <v>1656</v>
      </c>
      <c r="I84" s="56" t="s">
        <v>1657</v>
      </c>
      <c r="J84" s="57" t="s">
        <v>1689</v>
      </c>
      <c r="K84" s="55" t="s">
        <v>1690</v>
      </c>
      <c r="L84" s="57" t="s">
        <v>1660</v>
      </c>
      <c r="M84" s="57" t="s">
        <v>1660</v>
      </c>
      <c r="N84" s="55">
        <v>2650330.65</v>
      </c>
      <c r="O84" s="55"/>
      <c r="P84" s="53" t="s">
        <v>51</v>
      </c>
      <c r="Q84" s="57" t="s">
        <v>1667</v>
      </c>
      <c r="R84" s="58">
        <v>735537492</v>
      </c>
      <c r="S84" s="58">
        <v>735537492</v>
      </c>
      <c r="T84" s="58">
        <v>735537492</v>
      </c>
      <c r="U84" s="58">
        <v>735537492</v>
      </c>
      <c r="V84" s="58">
        <v>734618633.95000005</v>
      </c>
      <c r="W84" s="59">
        <v>734618633.95000005</v>
      </c>
      <c r="X84" s="59">
        <v>734618633.95000005</v>
      </c>
      <c r="Y84" s="59" t="s">
        <v>1664</v>
      </c>
      <c r="Z84" s="60" t="s">
        <v>1668</v>
      </c>
    </row>
    <row r="85" spans="2:26" ht="60.75" customHeight="1">
      <c r="B85" s="14"/>
      <c r="C85" s="53" t="s">
        <v>45</v>
      </c>
      <c r="D85" s="53" t="s">
        <v>46</v>
      </c>
      <c r="E85" s="53" t="s">
        <v>1653</v>
      </c>
      <c r="F85" s="53" t="s">
        <v>100</v>
      </c>
      <c r="G85" s="54" t="s">
        <v>1655</v>
      </c>
      <c r="H85" s="55" t="s">
        <v>1656</v>
      </c>
      <c r="I85" s="56" t="s">
        <v>1657</v>
      </c>
      <c r="J85" s="57" t="s">
        <v>1689</v>
      </c>
      <c r="K85" s="55" t="s">
        <v>1690</v>
      </c>
      <c r="L85" s="57" t="s">
        <v>1660</v>
      </c>
      <c r="M85" s="57" t="s">
        <v>1691</v>
      </c>
      <c r="N85" s="55"/>
      <c r="O85" s="55"/>
      <c r="P85" s="53" t="s">
        <v>1671</v>
      </c>
      <c r="Q85" s="57" t="s">
        <v>1692</v>
      </c>
      <c r="R85" s="58">
        <v>194136441.08000001</v>
      </c>
      <c r="S85" s="58">
        <v>194136441.08000001</v>
      </c>
      <c r="T85" s="58">
        <v>194136441.08000001</v>
      </c>
      <c r="U85" s="58">
        <v>194136441.08000001</v>
      </c>
      <c r="V85" s="58">
        <v>194136441.08000001</v>
      </c>
      <c r="W85" s="59">
        <v>194136441.08000001</v>
      </c>
      <c r="X85" s="59">
        <v>194136441.08000001</v>
      </c>
      <c r="Y85" s="59" t="s">
        <v>1664</v>
      </c>
      <c r="Z85" s="60" t="s">
        <v>51</v>
      </c>
    </row>
    <row r="86" spans="2:26" ht="60.75" customHeight="1">
      <c r="B86" s="14"/>
      <c r="C86" s="53" t="s">
        <v>45</v>
      </c>
      <c r="D86" s="53" t="s">
        <v>46</v>
      </c>
      <c r="E86" s="53" t="s">
        <v>1653</v>
      </c>
      <c r="F86" s="53" t="s">
        <v>100</v>
      </c>
      <c r="G86" s="54" t="s">
        <v>1655</v>
      </c>
      <c r="H86" s="55" t="s">
        <v>1656</v>
      </c>
      <c r="I86" s="56" t="s">
        <v>1657</v>
      </c>
      <c r="J86" s="57" t="s">
        <v>1689</v>
      </c>
      <c r="K86" s="55" t="s">
        <v>1690</v>
      </c>
      <c r="L86" s="57" t="s">
        <v>1660</v>
      </c>
      <c r="M86" s="57" t="s">
        <v>1691</v>
      </c>
      <c r="N86" s="55"/>
      <c r="O86" s="55"/>
      <c r="P86" s="53" t="s">
        <v>1671</v>
      </c>
      <c r="Q86" s="57" t="s">
        <v>1694</v>
      </c>
      <c r="R86" s="58">
        <v>35833562.600000001</v>
      </c>
      <c r="S86" s="58">
        <v>35833562.600000001</v>
      </c>
      <c r="T86" s="58">
        <v>35833562.600000001</v>
      </c>
      <c r="U86" s="58">
        <v>35833562.600000001</v>
      </c>
      <c r="V86" s="58">
        <v>35833562.549999997</v>
      </c>
      <c r="W86" s="59">
        <v>35833562.549999997</v>
      </c>
      <c r="X86" s="59">
        <v>35833562.549999997</v>
      </c>
      <c r="Y86" s="59" t="s">
        <v>1664</v>
      </c>
      <c r="Z86" s="60" t="s">
        <v>51</v>
      </c>
    </row>
    <row r="87" spans="2:26" ht="60.75" customHeight="1">
      <c r="B87" s="14"/>
      <c r="C87" s="53" t="s">
        <v>45</v>
      </c>
      <c r="D87" s="53" t="s">
        <v>46</v>
      </c>
      <c r="E87" s="53" t="s">
        <v>1653</v>
      </c>
      <c r="F87" s="53" t="s">
        <v>100</v>
      </c>
      <c r="G87" s="54" t="s">
        <v>1655</v>
      </c>
      <c r="H87" s="55" t="s">
        <v>1656</v>
      </c>
      <c r="I87" s="56" t="s">
        <v>1657</v>
      </c>
      <c r="J87" s="57" t="s">
        <v>1689</v>
      </c>
      <c r="K87" s="55" t="s">
        <v>1690</v>
      </c>
      <c r="L87" s="57" t="s">
        <v>1660</v>
      </c>
      <c r="M87" s="57" t="s">
        <v>1691</v>
      </c>
      <c r="N87" s="55"/>
      <c r="O87" s="55"/>
      <c r="P87" s="53" t="s">
        <v>1671</v>
      </c>
      <c r="Q87" s="57" t="s">
        <v>1695</v>
      </c>
      <c r="R87" s="58">
        <v>22937687.739999998</v>
      </c>
      <c r="S87" s="58">
        <v>22937687.739999998</v>
      </c>
      <c r="T87" s="58">
        <v>22937687.739999998</v>
      </c>
      <c r="U87" s="58">
        <v>22937687.739999998</v>
      </c>
      <c r="V87" s="58">
        <v>22937687.739999998</v>
      </c>
      <c r="W87" s="59">
        <v>22937687.739999998</v>
      </c>
      <c r="X87" s="59">
        <v>22937687.739999998</v>
      </c>
      <c r="Y87" s="59" t="s">
        <v>1664</v>
      </c>
      <c r="Z87" s="60" t="s">
        <v>51</v>
      </c>
    </row>
    <row r="88" spans="2:26" ht="60.75" customHeight="1">
      <c r="B88" s="14"/>
      <c r="C88" s="53" t="s">
        <v>45</v>
      </c>
      <c r="D88" s="53" t="s">
        <v>46</v>
      </c>
      <c r="E88" s="53" t="s">
        <v>1653</v>
      </c>
      <c r="F88" s="53" t="s">
        <v>100</v>
      </c>
      <c r="G88" s="54" t="s">
        <v>1655</v>
      </c>
      <c r="H88" s="55" t="s">
        <v>1656</v>
      </c>
      <c r="I88" s="56" t="s">
        <v>1657</v>
      </c>
      <c r="J88" s="57" t="s">
        <v>1689</v>
      </c>
      <c r="K88" s="55" t="s">
        <v>1690</v>
      </c>
      <c r="L88" s="57" t="s">
        <v>1660</v>
      </c>
      <c r="M88" s="57" t="s">
        <v>1691</v>
      </c>
      <c r="N88" s="55"/>
      <c r="O88" s="55"/>
      <c r="P88" s="53" t="s">
        <v>1671</v>
      </c>
      <c r="Q88" s="57" t="s">
        <v>1705</v>
      </c>
      <c r="R88" s="58">
        <v>72574579.819999993</v>
      </c>
      <c r="S88" s="58">
        <v>72574579.819999993</v>
      </c>
      <c r="T88" s="58">
        <v>72574579.819999993</v>
      </c>
      <c r="U88" s="58">
        <v>72574579.819999993</v>
      </c>
      <c r="V88" s="58">
        <v>72574579.819999993</v>
      </c>
      <c r="W88" s="59">
        <v>72574579.819999993</v>
      </c>
      <c r="X88" s="59">
        <v>72574579.819999993</v>
      </c>
      <c r="Y88" s="59" t="s">
        <v>1664</v>
      </c>
      <c r="Z88" s="60" t="s">
        <v>51</v>
      </c>
    </row>
    <row r="89" spans="2:26" ht="60.75" customHeight="1">
      <c r="B89" s="14"/>
      <c r="C89" s="53" t="s">
        <v>45</v>
      </c>
      <c r="D89" s="53" t="s">
        <v>46</v>
      </c>
      <c r="E89" s="53" t="s">
        <v>1653</v>
      </c>
      <c r="F89" s="53" t="s">
        <v>100</v>
      </c>
      <c r="G89" s="54" t="s">
        <v>1655</v>
      </c>
      <c r="H89" s="55" t="s">
        <v>1656</v>
      </c>
      <c r="I89" s="56" t="s">
        <v>1657</v>
      </c>
      <c r="J89" s="57" t="s">
        <v>1689</v>
      </c>
      <c r="K89" s="55" t="s">
        <v>1690</v>
      </c>
      <c r="L89" s="57" t="s">
        <v>1660</v>
      </c>
      <c r="M89" s="57" t="s">
        <v>1691</v>
      </c>
      <c r="N89" s="55"/>
      <c r="O89" s="55"/>
      <c r="P89" s="53" t="s">
        <v>1671</v>
      </c>
      <c r="Q89" s="57" t="s">
        <v>1706</v>
      </c>
      <c r="R89" s="58">
        <v>6720341.5899999999</v>
      </c>
      <c r="S89" s="58">
        <v>6720341.5899999999</v>
      </c>
      <c r="T89" s="58">
        <v>6720341.5899999999</v>
      </c>
      <c r="U89" s="58">
        <v>6720341.5899999999</v>
      </c>
      <c r="V89" s="58">
        <v>6720341.5899999999</v>
      </c>
      <c r="W89" s="59">
        <v>6720341.5899999999</v>
      </c>
      <c r="X89" s="59">
        <v>6720341.5899999999</v>
      </c>
      <c r="Y89" s="59" t="s">
        <v>1664</v>
      </c>
      <c r="Z89" s="60" t="s">
        <v>51</v>
      </c>
    </row>
    <row r="90" spans="2:26" ht="60.75" customHeight="1">
      <c r="B90" s="14"/>
      <c r="C90" s="53" t="s">
        <v>45</v>
      </c>
      <c r="D90" s="53" t="s">
        <v>46</v>
      </c>
      <c r="E90" s="53" t="s">
        <v>1653</v>
      </c>
      <c r="F90" s="53" t="s">
        <v>100</v>
      </c>
      <c r="G90" s="54" t="s">
        <v>1655</v>
      </c>
      <c r="H90" s="55" t="s">
        <v>1656</v>
      </c>
      <c r="I90" s="56" t="s">
        <v>1657</v>
      </c>
      <c r="J90" s="57" t="s">
        <v>1689</v>
      </c>
      <c r="K90" s="55" t="s">
        <v>1690</v>
      </c>
      <c r="L90" s="57" t="s">
        <v>1660</v>
      </c>
      <c r="M90" s="57" t="s">
        <v>1691</v>
      </c>
      <c r="N90" s="55"/>
      <c r="O90" s="55"/>
      <c r="P90" s="53" t="s">
        <v>1671</v>
      </c>
      <c r="Q90" s="57" t="s">
        <v>1707</v>
      </c>
      <c r="R90" s="58">
        <v>7776996.1100000003</v>
      </c>
      <c r="S90" s="58">
        <v>7776996.1100000003</v>
      </c>
      <c r="T90" s="58">
        <v>7776996.1100000003</v>
      </c>
      <c r="U90" s="58">
        <v>7776996.1100000003</v>
      </c>
      <c r="V90" s="58">
        <v>7776996.1100000003</v>
      </c>
      <c r="W90" s="59">
        <v>7776996.1100000003</v>
      </c>
      <c r="X90" s="59">
        <v>7776996.1100000003</v>
      </c>
      <c r="Y90" s="59" t="s">
        <v>1664</v>
      </c>
      <c r="Z90" s="60" t="s">
        <v>51</v>
      </c>
    </row>
    <row r="91" spans="2:26" ht="60.75" customHeight="1">
      <c r="B91" s="14"/>
      <c r="C91" s="53" t="s">
        <v>45</v>
      </c>
      <c r="D91" s="53" t="s">
        <v>46</v>
      </c>
      <c r="E91" s="53" t="s">
        <v>1653</v>
      </c>
      <c r="F91" s="53" t="s">
        <v>100</v>
      </c>
      <c r="G91" s="54" t="s">
        <v>1655</v>
      </c>
      <c r="H91" s="55" t="s">
        <v>1656</v>
      </c>
      <c r="I91" s="56" t="s">
        <v>1657</v>
      </c>
      <c r="J91" s="57" t="s">
        <v>1689</v>
      </c>
      <c r="K91" s="55" t="s">
        <v>1690</v>
      </c>
      <c r="L91" s="57" t="s">
        <v>1660</v>
      </c>
      <c r="M91" s="57" t="s">
        <v>1691</v>
      </c>
      <c r="N91" s="55"/>
      <c r="O91" s="55"/>
      <c r="P91" s="53" t="s">
        <v>1671</v>
      </c>
      <c r="Q91" s="57" t="s">
        <v>1697</v>
      </c>
      <c r="R91" s="58">
        <v>28602662.399999999</v>
      </c>
      <c r="S91" s="58">
        <v>28602662.399999999</v>
      </c>
      <c r="T91" s="58">
        <v>28602662.399999999</v>
      </c>
      <c r="U91" s="58">
        <v>28602662.399999999</v>
      </c>
      <c r="V91" s="58">
        <v>28602662.399999999</v>
      </c>
      <c r="W91" s="59">
        <v>28602662.399999999</v>
      </c>
      <c r="X91" s="59">
        <v>28602662.399999999</v>
      </c>
      <c r="Y91" s="59" t="s">
        <v>1664</v>
      </c>
      <c r="Z91" s="60" t="s">
        <v>51</v>
      </c>
    </row>
    <row r="92" spans="2:26" ht="60.75" customHeight="1">
      <c r="B92" s="14"/>
      <c r="C92" s="53" t="s">
        <v>45</v>
      </c>
      <c r="D92" s="53" t="s">
        <v>46</v>
      </c>
      <c r="E92" s="53" t="s">
        <v>1653</v>
      </c>
      <c r="F92" s="53" t="s">
        <v>100</v>
      </c>
      <c r="G92" s="54" t="s">
        <v>1655</v>
      </c>
      <c r="H92" s="55" t="s">
        <v>1656</v>
      </c>
      <c r="I92" s="56" t="s">
        <v>1657</v>
      </c>
      <c r="J92" s="57" t="s">
        <v>1689</v>
      </c>
      <c r="K92" s="55" t="s">
        <v>1690</v>
      </c>
      <c r="L92" s="57" t="s">
        <v>1660</v>
      </c>
      <c r="M92" s="57" t="s">
        <v>1691</v>
      </c>
      <c r="N92" s="55"/>
      <c r="O92" s="55"/>
      <c r="P92" s="53" t="s">
        <v>1671</v>
      </c>
      <c r="Q92" s="57" t="s">
        <v>1709</v>
      </c>
      <c r="R92" s="58">
        <v>60881392.659999996</v>
      </c>
      <c r="S92" s="58">
        <v>60881392.659999996</v>
      </c>
      <c r="T92" s="58">
        <v>60881392.659999996</v>
      </c>
      <c r="U92" s="58">
        <v>60881392.659999996</v>
      </c>
      <c r="V92" s="58">
        <v>60880992.659999996</v>
      </c>
      <c r="W92" s="59">
        <v>60880992.659999996</v>
      </c>
      <c r="X92" s="59">
        <v>60880992.659999996</v>
      </c>
      <c r="Y92" s="59" t="s">
        <v>1664</v>
      </c>
      <c r="Z92" s="60" t="s">
        <v>51</v>
      </c>
    </row>
    <row r="93" spans="2:26" ht="60.75" customHeight="1">
      <c r="B93" s="14"/>
      <c r="C93" s="53" t="s">
        <v>45</v>
      </c>
      <c r="D93" s="53" t="s">
        <v>46</v>
      </c>
      <c r="E93" s="53" t="s">
        <v>1653</v>
      </c>
      <c r="F93" s="53" t="s">
        <v>100</v>
      </c>
      <c r="G93" s="54" t="s">
        <v>1655</v>
      </c>
      <c r="H93" s="55" t="s">
        <v>1656</v>
      </c>
      <c r="I93" s="56" t="s">
        <v>1657</v>
      </c>
      <c r="J93" s="57" t="s">
        <v>1689</v>
      </c>
      <c r="K93" s="55" t="s">
        <v>1690</v>
      </c>
      <c r="L93" s="57" t="s">
        <v>1660</v>
      </c>
      <c r="M93" s="57" t="s">
        <v>1691</v>
      </c>
      <c r="N93" s="55"/>
      <c r="O93" s="55"/>
      <c r="P93" s="53" t="s">
        <v>1671</v>
      </c>
      <c r="Q93" s="57" t="s">
        <v>1716</v>
      </c>
      <c r="R93" s="58">
        <v>449616</v>
      </c>
      <c r="S93" s="58">
        <v>449616</v>
      </c>
      <c r="T93" s="58">
        <v>449616</v>
      </c>
      <c r="U93" s="58">
        <v>449616</v>
      </c>
      <c r="V93" s="58">
        <v>449300.47999999998</v>
      </c>
      <c r="W93" s="59">
        <v>449300.47999999998</v>
      </c>
      <c r="X93" s="59">
        <v>449300.47999999998</v>
      </c>
      <c r="Y93" s="59" t="s">
        <v>1664</v>
      </c>
      <c r="Z93" s="60" t="s">
        <v>51</v>
      </c>
    </row>
    <row r="94" spans="2:26" ht="60.75" customHeight="1">
      <c r="B94" s="14"/>
      <c r="C94" s="53" t="s">
        <v>45</v>
      </c>
      <c r="D94" s="53" t="s">
        <v>46</v>
      </c>
      <c r="E94" s="53" t="s">
        <v>1653</v>
      </c>
      <c r="F94" s="53" t="s">
        <v>100</v>
      </c>
      <c r="G94" s="54" t="s">
        <v>1655</v>
      </c>
      <c r="H94" s="55" t="s">
        <v>1656</v>
      </c>
      <c r="I94" s="56" t="s">
        <v>1657</v>
      </c>
      <c r="J94" s="57" t="s">
        <v>1689</v>
      </c>
      <c r="K94" s="55" t="s">
        <v>1690</v>
      </c>
      <c r="L94" s="57" t="s">
        <v>1660</v>
      </c>
      <c r="M94" s="57" t="s">
        <v>1691</v>
      </c>
      <c r="N94" s="55"/>
      <c r="O94" s="55"/>
      <c r="P94" s="53" t="s">
        <v>1671</v>
      </c>
      <c r="Q94" s="57" t="s">
        <v>1698</v>
      </c>
      <c r="R94" s="58">
        <v>156395663.03</v>
      </c>
      <c r="S94" s="58">
        <v>156395663.03</v>
      </c>
      <c r="T94" s="58">
        <v>156395663.03</v>
      </c>
      <c r="U94" s="58">
        <v>156395663.03</v>
      </c>
      <c r="V94" s="58">
        <v>156395663.03</v>
      </c>
      <c r="W94" s="59">
        <v>156395663.03</v>
      </c>
      <c r="X94" s="59">
        <v>156395663.03</v>
      </c>
      <c r="Y94" s="59" t="s">
        <v>1664</v>
      </c>
      <c r="Z94" s="60" t="s">
        <v>51</v>
      </c>
    </row>
    <row r="95" spans="2:26" ht="60.75" customHeight="1">
      <c r="B95" s="14"/>
      <c r="C95" s="53" t="s">
        <v>45</v>
      </c>
      <c r="D95" s="53" t="s">
        <v>46</v>
      </c>
      <c r="E95" s="53" t="s">
        <v>1653</v>
      </c>
      <c r="F95" s="53" t="s">
        <v>100</v>
      </c>
      <c r="G95" s="54" t="s">
        <v>1655</v>
      </c>
      <c r="H95" s="55" t="s">
        <v>1656</v>
      </c>
      <c r="I95" s="56" t="s">
        <v>1657</v>
      </c>
      <c r="J95" s="57" t="s">
        <v>1689</v>
      </c>
      <c r="K95" s="55" t="s">
        <v>1690</v>
      </c>
      <c r="L95" s="57" t="s">
        <v>1660</v>
      </c>
      <c r="M95" s="57" t="s">
        <v>1691</v>
      </c>
      <c r="N95" s="55"/>
      <c r="O95" s="55"/>
      <c r="P95" s="53" t="s">
        <v>1671</v>
      </c>
      <c r="Q95" s="57" t="s">
        <v>1699</v>
      </c>
      <c r="R95" s="58">
        <v>37870706.170000002</v>
      </c>
      <c r="S95" s="58">
        <v>37870706.170000002</v>
      </c>
      <c r="T95" s="58">
        <v>37870706.170000002</v>
      </c>
      <c r="U95" s="58">
        <v>37870706.170000002</v>
      </c>
      <c r="V95" s="58">
        <v>37870706.170000002</v>
      </c>
      <c r="W95" s="59">
        <v>37870706.170000002</v>
      </c>
      <c r="X95" s="59">
        <v>37870706.170000002</v>
      </c>
      <c r="Y95" s="59" t="s">
        <v>1664</v>
      </c>
      <c r="Z95" s="60" t="s">
        <v>51</v>
      </c>
    </row>
    <row r="96" spans="2:26" ht="60.75" customHeight="1">
      <c r="B96" s="14"/>
      <c r="C96" s="53" t="s">
        <v>45</v>
      </c>
      <c r="D96" s="53" t="s">
        <v>46</v>
      </c>
      <c r="E96" s="53" t="s">
        <v>1653</v>
      </c>
      <c r="F96" s="53" t="s">
        <v>100</v>
      </c>
      <c r="G96" s="54" t="s">
        <v>1655</v>
      </c>
      <c r="H96" s="55" t="s">
        <v>1656</v>
      </c>
      <c r="I96" s="56" t="s">
        <v>1657</v>
      </c>
      <c r="J96" s="57" t="s">
        <v>1689</v>
      </c>
      <c r="K96" s="55" t="s">
        <v>1690</v>
      </c>
      <c r="L96" s="57" t="s">
        <v>1660</v>
      </c>
      <c r="M96" s="57" t="s">
        <v>1691</v>
      </c>
      <c r="N96" s="55"/>
      <c r="O96" s="55"/>
      <c r="P96" s="53" t="s">
        <v>1671</v>
      </c>
      <c r="Q96" s="57" t="s">
        <v>1678</v>
      </c>
      <c r="R96" s="58">
        <v>37314160</v>
      </c>
      <c r="S96" s="58">
        <v>37314160</v>
      </c>
      <c r="T96" s="58">
        <v>37314160</v>
      </c>
      <c r="U96" s="58">
        <v>37314160</v>
      </c>
      <c r="V96" s="58">
        <v>37314160</v>
      </c>
      <c r="W96" s="59">
        <v>37314160</v>
      </c>
      <c r="X96" s="59">
        <v>37314160</v>
      </c>
      <c r="Y96" s="59" t="s">
        <v>1664</v>
      </c>
      <c r="Z96" s="60" t="s">
        <v>51</v>
      </c>
    </row>
    <row r="97" spans="2:26" ht="60.75" customHeight="1">
      <c r="B97" s="14"/>
      <c r="C97" s="53" t="s">
        <v>45</v>
      </c>
      <c r="D97" s="53" t="s">
        <v>46</v>
      </c>
      <c r="E97" s="53" t="s">
        <v>1653</v>
      </c>
      <c r="F97" s="53" t="s">
        <v>100</v>
      </c>
      <c r="G97" s="54" t="s">
        <v>1655</v>
      </c>
      <c r="H97" s="55" t="s">
        <v>1656</v>
      </c>
      <c r="I97" s="56" t="s">
        <v>1657</v>
      </c>
      <c r="J97" s="57" t="s">
        <v>1689</v>
      </c>
      <c r="K97" s="55" t="s">
        <v>1690</v>
      </c>
      <c r="L97" s="57" t="s">
        <v>1660</v>
      </c>
      <c r="M97" s="57" t="s">
        <v>1691</v>
      </c>
      <c r="N97" s="55"/>
      <c r="O97" s="55"/>
      <c r="P97" s="53" t="s">
        <v>1671</v>
      </c>
      <c r="Q97" s="57" t="s">
        <v>1700</v>
      </c>
      <c r="R97" s="58">
        <v>1020400</v>
      </c>
      <c r="S97" s="58">
        <v>1020400</v>
      </c>
      <c r="T97" s="58">
        <v>1020400</v>
      </c>
      <c r="U97" s="58">
        <v>1020400</v>
      </c>
      <c r="V97" s="58">
        <v>0</v>
      </c>
      <c r="W97" s="59">
        <v>0</v>
      </c>
      <c r="X97" s="59">
        <v>0</v>
      </c>
      <c r="Y97" s="59" t="s">
        <v>1664</v>
      </c>
      <c r="Z97" s="60" t="s">
        <v>51</v>
      </c>
    </row>
    <row r="98" spans="2:26" ht="60.75" customHeight="1">
      <c r="B98" s="14"/>
      <c r="C98" s="53" t="s">
        <v>45</v>
      </c>
      <c r="D98" s="53" t="s">
        <v>46</v>
      </c>
      <c r="E98" s="53" t="s">
        <v>1653</v>
      </c>
      <c r="F98" s="53" t="s">
        <v>100</v>
      </c>
      <c r="G98" s="54" t="s">
        <v>1655</v>
      </c>
      <c r="H98" s="55" t="s">
        <v>1656</v>
      </c>
      <c r="I98" s="56" t="s">
        <v>1657</v>
      </c>
      <c r="J98" s="57" t="s">
        <v>1689</v>
      </c>
      <c r="K98" s="55" t="s">
        <v>1690</v>
      </c>
      <c r="L98" s="57" t="s">
        <v>1660</v>
      </c>
      <c r="M98" s="57" t="s">
        <v>1691</v>
      </c>
      <c r="N98" s="55"/>
      <c r="O98" s="55"/>
      <c r="P98" s="53" t="s">
        <v>1671</v>
      </c>
      <c r="Q98" s="57" t="s">
        <v>1687</v>
      </c>
      <c r="R98" s="58">
        <v>2040125.6</v>
      </c>
      <c r="S98" s="58">
        <v>2040125.6</v>
      </c>
      <c r="T98" s="58">
        <v>2040125.6</v>
      </c>
      <c r="U98" s="58">
        <v>2040125.6</v>
      </c>
      <c r="V98" s="58">
        <v>1699033.54</v>
      </c>
      <c r="W98" s="59">
        <v>1699033.54</v>
      </c>
      <c r="X98" s="59">
        <v>1699033.54</v>
      </c>
      <c r="Y98" s="59" t="s">
        <v>1664</v>
      </c>
      <c r="Z98" s="60" t="s">
        <v>51</v>
      </c>
    </row>
    <row r="99" spans="2:26" ht="60.75" customHeight="1">
      <c r="B99" s="14"/>
      <c r="C99" s="53" t="s">
        <v>45</v>
      </c>
      <c r="D99" s="53" t="s">
        <v>46</v>
      </c>
      <c r="E99" s="53" t="s">
        <v>1653</v>
      </c>
      <c r="F99" s="53" t="s">
        <v>100</v>
      </c>
      <c r="G99" s="54" t="s">
        <v>1655</v>
      </c>
      <c r="H99" s="55" t="s">
        <v>1656</v>
      </c>
      <c r="I99" s="56" t="s">
        <v>1657</v>
      </c>
      <c r="J99" s="57" t="s">
        <v>1689</v>
      </c>
      <c r="K99" s="55" t="s">
        <v>1690</v>
      </c>
      <c r="L99" s="57" t="s">
        <v>1660</v>
      </c>
      <c r="M99" s="57" t="s">
        <v>1691</v>
      </c>
      <c r="N99" s="55"/>
      <c r="O99" s="55"/>
      <c r="P99" s="53" t="s">
        <v>1671</v>
      </c>
      <c r="Q99" s="57" t="s">
        <v>1713</v>
      </c>
      <c r="R99" s="58">
        <v>270000</v>
      </c>
      <c r="S99" s="58">
        <v>270000</v>
      </c>
      <c r="T99" s="58">
        <v>270000</v>
      </c>
      <c r="U99" s="58">
        <v>270000</v>
      </c>
      <c r="V99" s="58">
        <v>270000</v>
      </c>
      <c r="W99" s="59">
        <v>270000</v>
      </c>
      <c r="X99" s="59">
        <v>270000</v>
      </c>
      <c r="Y99" s="59" t="s">
        <v>1664</v>
      </c>
      <c r="Z99" s="60" t="s">
        <v>51</v>
      </c>
    </row>
    <row r="100" spans="2:26" ht="60.75" customHeight="1">
      <c r="B100" s="14"/>
      <c r="C100" s="53" t="s">
        <v>45</v>
      </c>
      <c r="D100" s="53" t="s">
        <v>46</v>
      </c>
      <c r="E100" s="53" t="s">
        <v>1653</v>
      </c>
      <c r="F100" s="53" t="s">
        <v>100</v>
      </c>
      <c r="G100" s="54" t="s">
        <v>1655</v>
      </c>
      <c r="H100" s="55" t="s">
        <v>1656</v>
      </c>
      <c r="I100" s="56" t="s">
        <v>1657</v>
      </c>
      <c r="J100" s="57" t="s">
        <v>1689</v>
      </c>
      <c r="K100" s="55" t="s">
        <v>1690</v>
      </c>
      <c r="L100" s="57" t="s">
        <v>1660</v>
      </c>
      <c r="M100" s="57" t="s">
        <v>1691</v>
      </c>
      <c r="N100" s="55"/>
      <c r="O100" s="55"/>
      <c r="P100" s="53" t="s">
        <v>1671</v>
      </c>
      <c r="Q100" s="57" t="s">
        <v>1701</v>
      </c>
      <c r="R100" s="58">
        <v>17051323.57</v>
      </c>
      <c r="S100" s="58">
        <v>17051323.57</v>
      </c>
      <c r="T100" s="58">
        <v>17051323.57</v>
      </c>
      <c r="U100" s="58">
        <v>17051323.57</v>
      </c>
      <c r="V100" s="58">
        <v>17051323.57</v>
      </c>
      <c r="W100" s="59">
        <v>17051323.57</v>
      </c>
      <c r="X100" s="59">
        <v>17051323.57</v>
      </c>
      <c r="Y100" s="59" t="s">
        <v>1664</v>
      </c>
      <c r="Z100" s="60" t="s">
        <v>51</v>
      </c>
    </row>
    <row r="101" spans="2:26" ht="60.75" customHeight="1">
      <c r="B101" s="14"/>
      <c r="C101" s="53" t="s">
        <v>45</v>
      </c>
      <c r="D101" s="53" t="s">
        <v>46</v>
      </c>
      <c r="E101" s="53" t="s">
        <v>1653</v>
      </c>
      <c r="F101" s="53" t="s">
        <v>100</v>
      </c>
      <c r="G101" s="54" t="s">
        <v>1655</v>
      </c>
      <c r="H101" s="55" t="s">
        <v>1656</v>
      </c>
      <c r="I101" s="56" t="s">
        <v>1657</v>
      </c>
      <c r="J101" s="57" t="s">
        <v>1689</v>
      </c>
      <c r="K101" s="55" t="s">
        <v>1690</v>
      </c>
      <c r="L101" s="57" t="s">
        <v>1660</v>
      </c>
      <c r="M101" s="57" t="s">
        <v>1691</v>
      </c>
      <c r="N101" s="55"/>
      <c r="O101" s="55"/>
      <c r="P101" s="53" t="s">
        <v>1671</v>
      </c>
      <c r="Q101" s="57" t="s">
        <v>1702</v>
      </c>
      <c r="R101" s="58">
        <v>58238698.950000003</v>
      </c>
      <c r="S101" s="58">
        <v>58238698.950000003</v>
      </c>
      <c r="T101" s="58">
        <v>58238698.950000003</v>
      </c>
      <c r="U101" s="58">
        <v>58238698.950000003</v>
      </c>
      <c r="V101" s="58">
        <v>58152890.670000002</v>
      </c>
      <c r="W101" s="59">
        <v>58152890.670000002</v>
      </c>
      <c r="X101" s="59">
        <v>58152890.670000002</v>
      </c>
      <c r="Y101" s="59" t="s">
        <v>1664</v>
      </c>
      <c r="Z101" s="60" t="s">
        <v>51</v>
      </c>
    </row>
    <row r="102" spans="2:26" ht="60.75" customHeight="1">
      <c r="B102" s="14"/>
      <c r="C102" s="53" t="s">
        <v>45</v>
      </c>
      <c r="D102" s="53" t="s">
        <v>46</v>
      </c>
      <c r="E102" s="53" t="s">
        <v>1653</v>
      </c>
      <c r="F102" s="53" t="s">
        <v>100</v>
      </c>
      <c r="G102" s="54" t="s">
        <v>1655</v>
      </c>
      <c r="H102" s="55" t="s">
        <v>1656</v>
      </c>
      <c r="I102" s="56" t="s">
        <v>1657</v>
      </c>
      <c r="J102" s="57" t="s">
        <v>1689</v>
      </c>
      <c r="K102" s="55" t="s">
        <v>1690</v>
      </c>
      <c r="L102" s="57" t="s">
        <v>1660</v>
      </c>
      <c r="M102" s="57" t="s">
        <v>1691</v>
      </c>
      <c r="N102" s="55"/>
      <c r="O102" s="55"/>
      <c r="P102" s="53" t="s">
        <v>1671</v>
      </c>
      <c r="Q102" s="57" t="s">
        <v>1714</v>
      </c>
      <c r="R102" s="58">
        <v>339637.68</v>
      </c>
      <c r="S102" s="58">
        <v>339637.68</v>
      </c>
      <c r="T102" s="58">
        <v>339637.68</v>
      </c>
      <c r="U102" s="58">
        <v>339637.68</v>
      </c>
      <c r="V102" s="58">
        <v>339637.68</v>
      </c>
      <c r="W102" s="59">
        <v>339637.68</v>
      </c>
      <c r="X102" s="59">
        <v>339637.68</v>
      </c>
      <c r="Y102" s="59" t="s">
        <v>1664</v>
      </c>
      <c r="Z102" s="60" t="s">
        <v>51</v>
      </c>
    </row>
    <row r="103" spans="2:26" ht="60.75" customHeight="1">
      <c r="B103" s="14"/>
      <c r="C103" s="53" t="s">
        <v>45</v>
      </c>
      <c r="D103" s="53" t="s">
        <v>46</v>
      </c>
      <c r="E103" s="53" t="s">
        <v>1665</v>
      </c>
      <c r="F103" s="53" t="s">
        <v>100</v>
      </c>
      <c r="G103" s="54" t="s">
        <v>1666</v>
      </c>
      <c r="H103" s="55" t="s">
        <v>1656</v>
      </c>
      <c r="I103" s="56" t="s">
        <v>1657</v>
      </c>
      <c r="J103" s="57" t="s">
        <v>1689</v>
      </c>
      <c r="K103" s="55" t="s">
        <v>1690</v>
      </c>
      <c r="L103" s="57" t="s">
        <v>1660</v>
      </c>
      <c r="M103" s="57" t="s">
        <v>1660</v>
      </c>
      <c r="N103" s="55">
        <v>1123931.1200000001</v>
      </c>
      <c r="O103" s="55"/>
      <c r="P103" s="53" t="s">
        <v>51</v>
      </c>
      <c r="Q103" s="57" t="s">
        <v>1667</v>
      </c>
      <c r="R103" s="58">
        <v>740453995</v>
      </c>
      <c r="S103" s="58">
        <v>740453995</v>
      </c>
      <c r="T103" s="58">
        <v>740453995</v>
      </c>
      <c r="U103" s="58">
        <v>740453995</v>
      </c>
      <c r="V103" s="58">
        <v>739005979.09000003</v>
      </c>
      <c r="W103" s="59">
        <v>739005979.09000003</v>
      </c>
      <c r="X103" s="59">
        <v>739005979.09000003</v>
      </c>
      <c r="Y103" s="59" t="s">
        <v>1664</v>
      </c>
      <c r="Z103" s="60" t="s">
        <v>1668</v>
      </c>
    </row>
    <row r="104" spans="2:26" ht="60.75" customHeight="1">
      <c r="B104" s="14"/>
      <c r="C104" s="53" t="s">
        <v>45</v>
      </c>
      <c r="D104" s="53" t="s">
        <v>46</v>
      </c>
      <c r="E104" s="53" t="s">
        <v>1653</v>
      </c>
      <c r="F104" s="53" t="s">
        <v>125</v>
      </c>
      <c r="G104" s="54" t="s">
        <v>1655</v>
      </c>
      <c r="H104" s="55" t="s">
        <v>1656</v>
      </c>
      <c r="I104" s="56" t="s">
        <v>1657</v>
      </c>
      <c r="J104" s="57" t="s">
        <v>1689</v>
      </c>
      <c r="K104" s="55" t="s">
        <v>1690</v>
      </c>
      <c r="L104" s="57" t="s">
        <v>1660</v>
      </c>
      <c r="M104" s="57" t="s">
        <v>1717</v>
      </c>
      <c r="N104" s="55"/>
      <c r="O104" s="55"/>
      <c r="P104" s="53" t="s">
        <v>1671</v>
      </c>
      <c r="Q104" s="57" t="s">
        <v>1692</v>
      </c>
      <c r="R104" s="58">
        <v>167445565.75</v>
      </c>
      <c r="S104" s="58">
        <v>167445565.75</v>
      </c>
      <c r="T104" s="58">
        <v>167445565.75</v>
      </c>
      <c r="U104" s="58">
        <v>167445565.75</v>
      </c>
      <c r="V104" s="58">
        <v>167445565.75</v>
      </c>
      <c r="W104" s="59">
        <v>167445565.75</v>
      </c>
      <c r="X104" s="59">
        <v>167445565.75</v>
      </c>
      <c r="Y104" s="59" t="s">
        <v>1664</v>
      </c>
      <c r="Z104" s="60" t="s">
        <v>51</v>
      </c>
    </row>
    <row r="105" spans="2:26" ht="60.75" customHeight="1">
      <c r="B105" s="14"/>
      <c r="C105" s="53" t="s">
        <v>45</v>
      </c>
      <c r="D105" s="53" t="s">
        <v>46</v>
      </c>
      <c r="E105" s="53" t="s">
        <v>1653</v>
      </c>
      <c r="F105" s="53" t="s">
        <v>125</v>
      </c>
      <c r="G105" s="54" t="s">
        <v>1655</v>
      </c>
      <c r="H105" s="55" t="s">
        <v>1656</v>
      </c>
      <c r="I105" s="56" t="s">
        <v>1657</v>
      </c>
      <c r="J105" s="57" t="s">
        <v>1689</v>
      </c>
      <c r="K105" s="55" t="s">
        <v>1690</v>
      </c>
      <c r="L105" s="57" t="s">
        <v>1660</v>
      </c>
      <c r="M105" s="57" t="s">
        <v>1717</v>
      </c>
      <c r="N105" s="55"/>
      <c r="O105" s="55"/>
      <c r="P105" s="53" t="s">
        <v>1671</v>
      </c>
      <c r="Q105" s="57" t="s">
        <v>1694</v>
      </c>
      <c r="R105" s="58">
        <v>9507599.4399999995</v>
      </c>
      <c r="S105" s="58">
        <v>9507599.4399999995</v>
      </c>
      <c r="T105" s="58">
        <v>9507599.4399999995</v>
      </c>
      <c r="U105" s="58">
        <v>9507599.4399999995</v>
      </c>
      <c r="V105" s="58">
        <v>9507599.4399999995</v>
      </c>
      <c r="W105" s="59">
        <v>9507599.4399999995</v>
      </c>
      <c r="X105" s="59">
        <v>9507599.4399999995</v>
      </c>
      <c r="Y105" s="59" t="s">
        <v>1664</v>
      </c>
      <c r="Z105" s="60" t="s">
        <v>51</v>
      </c>
    </row>
    <row r="106" spans="2:26" ht="60.75" customHeight="1">
      <c r="B106" s="14"/>
      <c r="C106" s="53" t="s">
        <v>45</v>
      </c>
      <c r="D106" s="53" t="s">
        <v>46</v>
      </c>
      <c r="E106" s="53" t="s">
        <v>1653</v>
      </c>
      <c r="F106" s="53" t="s">
        <v>125</v>
      </c>
      <c r="G106" s="54" t="s">
        <v>1655</v>
      </c>
      <c r="H106" s="55" t="s">
        <v>1656</v>
      </c>
      <c r="I106" s="56" t="s">
        <v>1657</v>
      </c>
      <c r="J106" s="57" t="s">
        <v>1689</v>
      </c>
      <c r="K106" s="55" t="s">
        <v>1690</v>
      </c>
      <c r="L106" s="57" t="s">
        <v>1660</v>
      </c>
      <c r="M106" s="57" t="s">
        <v>1717</v>
      </c>
      <c r="N106" s="55"/>
      <c r="O106" s="55"/>
      <c r="P106" s="53" t="s">
        <v>1671</v>
      </c>
      <c r="Q106" s="57" t="s">
        <v>1695</v>
      </c>
      <c r="R106" s="58">
        <v>15774902.369999999</v>
      </c>
      <c r="S106" s="58">
        <v>15774902.369999999</v>
      </c>
      <c r="T106" s="58">
        <v>15774902.369999999</v>
      </c>
      <c r="U106" s="58">
        <v>15774902.369999999</v>
      </c>
      <c r="V106" s="58">
        <v>15774902.369999999</v>
      </c>
      <c r="W106" s="59">
        <v>15774902.369999999</v>
      </c>
      <c r="X106" s="59">
        <v>15774902.369999999</v>
      </c>
      <c r="Y106" s="59" t="s">
        <v>1664</v>
      </c>
      <c r="Z106" s="60" t="s">
        <v>51</v>
      </c>
    </row>
    <row r="107" spans="2:26" ht="60.75" customHeight="1">
      <c r="B107" s="14"/>
      <c r="C107" s="53" t="s">
        <v>45</v>
      </c>
      <c r="D107" s="53" t="s">
        <v>46</v>
      </c>
      <c r="E107" s="53" t="s">
        <v>1653</v>
      </c>
      <c r="F107" s="53" t="s">
        <v>125</v>
      </c>
      <c r="G107" s="54" t="s">
        <v>1655</v>
      </c>
      <c r="H107" s="55" t="s">
        <v>1656</v>
      </c>
      <c r="I107" s="56" t="s">
        <v>1657</v>
      </c>
      <c r="J107" s="57" t="s">
        <v>1689</v>
      </c>
      <c r="K107" s="55" t="s">
        <v>1690</v>
      </c>
      <c r="L107" s="57" t="s">
        <v>1660</v>
      </c>
      <c r="M107" s="57" t="s">
        <v>1717</v>
      </c>
      <c r="N107" s="55"/>
      <c r="O107" s="55"/>
      <c r="P107" s="53" t="s">
        <v>1671</v>
      </c>
      <c r="Q107" s="57" t="s">
        <v>1705</v>
      </c>
      <c r="R107" s="58">
        <v>47269296.829999998</v>
      </c>
      <c r="S107" s="58">
        <v>47269296.829999998</v>
      </c>
      <c r="T107" s="58">
        <v>47269296.829999998</v>
      </c>
      <c r="U107" s="58">
        <v>47269296.829999998</v>
      </c>
      <c r="V107" s="58">
        <v>47269296.829999998</v>
      </c>
      <c r="W107" s="59">
        <v>47269296.829999998</v>
      </c>
      <c r="X107" s="59">
        <v>47269296.829999998</v>
      </c>
      <c r="Y107" s="59" t="s">
        <v>1664</v>
      </c>
      <c r="Z107" s="60" t="s">
        <v>51</v>
      </c>
    </row>
    <row r="108" spans="2:26" ht="60.75" customHeight="1">
      <c r="B108" s="14"/>
      <c r="C108" s="53" t="s">
        <v>45</v>
      </c>
      <c r="D108" s="53" t="s">
        <v>46</v>
      </c>
      <c r="E108" s="53" t="s">
        <v>1653</v>
      </c>
      <c r="F108" s="53" t="s">
        <v>125</v>
      </c>
      <c r="G108" s="54" t="s">
        <v>1655</v>
      </c>
      <c r="H108" s="55" t="s">
        <v>1656</v>
      </c>
      <c r="I108" s="56" t="s">
        <v>1657</v>
      </c>
      <c r="J108" s="57" t="s">
        <v>1689</v>
      </c>
      <c r="K108" s="55" t="s">
        <v>1690</v>
      </c>
      <c r="L108" s="57" t="s">
        <v>1660</v>
      </c>
      <c r="M108" s="57" t="s">
        <v>1717</v>
      </c>
      <c r="N108" s="55"/>
      <c r="O108" s="55"/>
      <c r="P108" s="53" t="s">
        <v>1671</v>
      </c>
      <c r="Q108" s="57" t="s">
        <v>1706</v>
      </c>
      <c r="R108" s="58">
        <v>11328335.32</v>
      </c>
      <c r="S108" s="58">
        <v>11328335.32</v>
      </c>
      <c r="T108" s="58">
        <v>11328335.32</v>
      </c>
      <c r="U108" s="58">
        <v>11328335.32</v>
      </c>
      <c r="V108" s="58">
        <v>11328335.32</v>
      </c>
      <c r="W108" s="59">
        <v>11328335.32</v>
      </c>
      <c r="X108" s="59">
        <v>11328335.32</v>
      </c>
      <c r="Y108" s="59" t="s">
        <v>1664</v>
      </c>
      <c r="Z108" s="60" t="s">
        <v>51</v>
      </c>
    </row>
    <row r="109" spans="2:26" ht="60.75" customHeight="1">
      <c r="B109" s="14"/>
      <c r="C109" s="53" t="s">
        <v>45</v>
      </c>
      <c r="D109" s="53" t="s">
        <v>46</v>
      </c>
      <c r="E109" s="53" t="s">
        <v>1653</v>
      </c>
      <c r="F109" s="53" t="s">
        <v>125</v>
      </c>
      <c r="G109" s="54" t="s">
        <v>1655</v>
      </c>
      <c r="H109" s="55" t="s">
        <v>1656</v>
      </c>
      <c r="I109" s="56" t="s">
        <v>1657</v>
      </c>
      <c r="J109" s="57" t="s">
        <v>1689</v>
      </c>
      <c r="K109" s="55" t="s">
        <v>1690</v>
      </c>
      <c r="L109" s="57" t="s">
        <v>1660</v>
      </c>
      <c r="M109" s="57" t="s">
        <v>1717</v>
      </c>
      <c r="N109" s="55"/>
      <c r="O109" s="55"/>
      <c r="P109" s="53" t="s">
        <v>1671</v>
      </c>
      <c r="Q109" s="57" t="s">
        <v>1718</v>
      </c>
      <c r="R109" s="58">
        <v>12079508.609999999</v>
      </c>
      <c r="S109" s="58">
        <v>12079508.609999999</v>
      </c>
      <c r="T109" s="58">
        <v>12079508.609999999</v>
      </c>
      <c r="U109" s="58">
        <v>12079508.609999999</v>
      </c>
      <c r="V109" s="58">
        <v>12079508.609999999</v>
      </c>
      <c r="W109" s="59">
        <v>12079508.609999999</v>
      </c>
      <c r="X109" s="59">
        <v>12079508.609999999</v>
      </c>
      <c r="Y109" s="59" t="s">
        <v>1664</v>
      </c>
      <c r="Z109" s="60" t="s">
        <v>51</v>
      </c>
    </row>
    <row r="110" spans="2:26" ht="60.75" customHeight="1">
      <c r="B110" s="14"/>
      <c r="C110" s="53" t="s">
        <v>45</v>
      </c>
      <c r="D110" s="53" t="s">
        <v>46</v>
      </c>
      <c r="E110" s="53" t="s">
        <v>1653</v>
      </c>
      <c r="F110" s="53" t="s">
        <v>125</v>
      </c>
      <c r="G110" s="54" t="s">
        <v>1655</v>
      </c>
      <c r="H110" s="55" t="s">
        <v>1656</v>
      </c>
      <c r="I110" s="56" t="s">
        <v>1657</v>
      </c>
      <c r="J110" s="57" t="s">
        <v>1689</v>
      </c>
      <c r="K110" s="55" t="s">
        <v>1690</v>
      </c>
      <c r="L110" s="57" t="s">
        <v>1660</v>
      </c>
      <c r="M110" s="57" t="s">
        <v>1717</v>
      </c>
      <c r="N110" s="55"/>
      <c r="O110" s="55"/>
      <c r="P110" s="53" t="s">
        <v>1671</v>
      </c>
      <c r="Q110" s="57" t="s">
        <v>1697</v>
      </c>
      <c r="R110" s="58">
        <v>25177632.260000002</v>
      </c>
      <c r="S110" s="58">
        <v>25177632.260000002</v>
      </c>
      <c r="T110" s="58">
        <v>25177632.260000002</v>
      </c>
      <c r="U110" s="58">
        <v>25177632.260000002</v>
      </c>
      <c r="V110" s="58">
        <v>25177632.260000002</v>
      </c>
      <c r="W110" s="59">
        <v>25177632.260000002</v>
      </c>
      <c r="X110" s="59">
        <v>25177632.260000002</v>
      </c>
      <c r="Y110" s="59" t="s">
        <v>1664</v>
      </c>
      <c r="Z110" s="60" t="s">
        <v>51</v>
      </c>
    </row>
    <row r="111" spans="2:26" ht="60.75" customHeight="1">
      <c r="B111" s="14"/>
      <c r="C111" s="53" t="s">
        <v>45</v>
      </c>
      <c r="D111" s="53" t="s">
        <v>46</v>
      </c>
      <c r="E111" s="53" t="s">
        <v>1653</v>
      </c>
      <c r="F111" s="53" t="s">
        <v>125</v>
      </c>
      <c r="G111" s="54" t="s">
        <v>1655</v>
      </c>
      <c r="H111" s="55" t="s">
        <v>1656</v>
      </c>
      <c r="I111" s="56" t="s">
        <v>1657</v>
      </c>
      <c r="J111" s="57" t="s">
        <v>1689</v>
      </c>
      <c r="K111" s="55" t="s">
        <v>1690</v>
      </c>
      <c r="L111" s="57" t="s">
        <v>1660</v>
      </c>
      <c r="M111" s="57" t="s">
        <v>1717</v>
      </c>
      <c r="N111" s="55"/>
      <c r="O111" s="55"/>
      <c r="P111" s="53" t="s">
        <v>1671</v>
      </c>
      <c r="Q111" s="57" t="s">
        <v>1709</v>
      </c>
      <c r="R111" s="58">
        <v>59515735.130000003</v>
      </c>
      <c r="S111" s="58">
        <v>59515735.130000003</v>
      </c>
      <c r="T111" s="58">
        <v>59515735.130000003</v>
      </c>
      <c r="U111" s="58">
        <v>59515735.130000003</v>
      </c>
      <c r="V111" s="58">
        <v>59515735.130000003</v>
      </c>
      <c r="W111" s="59">
        <v>59515735.130000003</v>
      </c>
      <c r="X111" s="59">
        <v>59515735.130000003</v>
      </c>
      <c r="Y111" s="59" t="s">
        <v>1664</v>
      </c>
      <c r="Z111" s="60" t="s">
        <v>51</v>
      </c>
    </row>
    <row r="112" spans="2:26" ht="60.75" customHeight="1">
      <c r="B112" s="14"/>
      <c r="C112" s="53" t="s">
        <v>45</v>
      </c>
      <c r="D112" s="53" t="s">
        <v>46</v>
      </c>
      <c r="E112" s="53" t="s">
        <v>1653</v>
      </c>
      <c r="F112" s="53" t="s">
        <v>125</v>
      </c>
      <c r="G112" s="54" t="s">
        <v>1655</v>
      </c>
      <c r="H112" s="55" t="s">
        <v>1656</v>
      </c>
      <c r="I112" s="56" t="s">
        <v>1657</v>
      </c>
      <c r="J112" s="57" t="s">
        <v>1689</v>
      </c>
      <c r="K112" s="55" t="s">
        <v>1690</v>
      </c>
      <c r="L112" s="57" t="s">
        <v>1660</v>
      </c>
      <c r="M112" s="57" t="s">
        <v>1717</v>
      </c>
      <c r="N112" s="55"/>
      <c r="O112" s="55"/>
      <c r="P112" s="53" t="s">
        <v>1671</v>
      </c>
      <c r="Q112" s="57" t="s">
        <v>1698</v>
      </c>
      <c r="R112" s="58">
        <v>213741091.37</v>
      </c>
      <c r="S112" s="58">
        <v>213741091.37</v>
      </c>
      <c r="T112" s="58">
        <v>213741091.37</v>
      </c>
      <c r="U112" s="58">
        <v>213741091.37</v>
      </c>
      <c r="V112" s="58">
        <v>213741091.36000001</v>
      </c>
      <c r="W112" s="59">
        <v>213741091.36000001</v>
      </c>
      <c r="X112" s="59">
        <v>213741091.36000001</v>
      </c>
      <c r="Y112" s="59" t="s">
        <v>1664</v>
      </c>
      <c r="Z112" s="60" t="s">
        <v>51</v>
      </c>
    </row>
    <row r="113" spans="2:26" ht="60.75" customHeight="1">
      <c r="B113" s="14"/>
      <c r="C113" s="53" t="s">
        <v>45</v>
      </c>
      <c r="D113" s="53" t="s">
        <v>46</v>
      </c>
      <c r="E113" s="53" t="s">
        <v>1653</v>
      </c>
      <c r="F113" s="53" t="s">
        <v>125</v>
      </c>
      <c r="G113" s="54" t="s">
        <v>1655</v>
      </c>
      <c r="H113" s="55" t="s">
        <v>1656</v>
      </c>
      <c r="I113" s="56" t="s">
        <v>1657</v>
      </c>
      <c r="J113" s="57" t="s">
        <v>1689</v>
      </c>
      <c r="K113" s="55" t="s">
        <v>1690</v>
      </c>
      <c r="L113" s="57" t="s">
        <v>1660</v>
      </c>
      <c r="M113" s="57" t="s">
        <v>1717</v>
      </c>
      <c r="N113" s="55"/>
      <c r="O113" s="55"/>
      <c r="P113" s="53" t="s">
        <v>1671</v>
      </c>
      <c r="Q113" s="57" t="s">
        <v>1699</v>
      </c>
      <c r="R113" s="58">
        <v>47720519.039999999</v>
      </c>
      <c r="S113" s="58">
        <v>47720519.039999999</v>
      </c>
      <c r="T113" s="58">
        <v>47720519.039999999</v>
      </c>
      <c r="U113" s="58">
        <v>47720519.039999999</v>
      </c>
      <c r="V113" s="58">
        <v>47675037.829999998</v>
      </c>
      <c r="W113" s="59">
        <v>47675037.829999998</v>
      </c>
      <c r="X113" s="59">
        <v>47675037.829999998</v>
      </c>
      <c r="Y113" s="59" t="s">
        <v>1664</v>
      </c>
      <c r="Z113" s="60" t="s">
        <v>51</v>
      </c>
    </row>
    <row r="114" spans="2:26" ht="60.75" customHeight="1">
      <c r="B114" s="14"/>
      <c r="C114" s="53" t="s">
        <v>45</v>
      </c>
      <c r="D114" s="53" t="s">
        <v>46</v>
      </c>
      <c r="E114" s="53" t="s">
        <v>1653</v>
      </c>
      <c r="F114" s="53" t="s">
        <v>125</v>
      </c>
      <c r="G114" s="54" t="s">
        <v>1655</v>
      </c>
      <c r="H114" s="55" t="s">
        <v>1656</v>
      </c>
      <c r="I114" s="56" t="s">
        <v>1657</v>
      </c>
      <c r="J114" s="57" t="s">
        <v>1689</v>
      </c>
      <c r="K114" s="55" t="s">
        <v>1690</v>
      </c>
      <c r="L114" s="57" t="s">
        <v>1660</v>
      </c>
      <c r="M114" s="57" t="s">
        <v>1717</v>
      </c>
      <c r="N114" s="55"/>
      <c r="O114" s="55"/>
      <c r="P114" s="53" t="s">
        <v>1671</v>
      </c>
      <c r="Q114" s="57" t="s">
        <v>1678</v>
      </c>
      <c r="R114" s="58">
        <v>33232770.649999999</v>
      </c>
      <c r="S114" s="58">
        <v>33232770.649999999</v>
      </c>
      <c r="T114" s="58">
        <v>33232770.649999999</v>
      </c>
      <c r="U114" s="58">
        <v>33232770.649999999</v>
      </c>
      <c r="V114" s="58">
        <v>29636698.800000001</v>
      </c>
      <c r="W114" s="59">
        <v>29636698.800000001</v>
      </c>
      <c r="X114" s="59">
        <v>29636698.800000001</v>
      </c>
      <c r="Y114" s="59" t="s">
        <v>1664</v>
      </c>
      <c r="Z114" s="60" t="s">
        <v>51</v>
      </c>
    </row>
    <row r="115" spans="2:26" ht="60.75" customHeight="1">
      <c r="B115" s="14"/>
      <c r="C115" s="53" t="s">
        <v>45</v>
      </c>
      <c r="D115" s="53" t="s">
        <v>46</v>
      </c>
      <c r="E115" s="53" t="s">
        <v>1653</v>
      </c>
      <c r="F115" s="53" t="s">
        <v>125</v>
      </c>
      <c r="G115" s="54" t="s">
        <v>1655</v>
      </c>
      <c r="H115" s="55" t="s">
        <v>1656</v>
      </c>
      <c r="I115" s="56" t="s">
        <v>1657</v>
      </c>
      <c r="J115" s="57" t="s">
        <v>1689</v>
      </c>
      <c r="K115" s="55" t="s">
        <v>1690</v>
      </c>
      <c r="L115" s="57" t="s">
        <v>1660</v>
      </c>
      <c r="M115" s="57" t="s">
        <v>1717</v>
      </c>
      <c r="N115" s="55"/>
      <c r="O115" s="55"/>
      <c r="P115" s="53" t="s">
        <v>1671</v>
      </c>
      <c r="Q115" s="57" t="s">
        <v>1700</v>
      </c>
      <c r="R115" s="58">
        <v>1449250</v>
      </c>
      <c r="S115" s="58">
        <v>1449250</v>
      </c>
      <c r="T115" s="58">
        <v>1449250</v>
      </c>
      <c r="U115" s="58">
        <v>1449250</v>
      </c>
      <c r="V115" s="58">
        <v>1449250</v>
      </c>
      <c r="W115" s="59">
        <v>1449250</v>
      </c>
      <c r="X115" s="59">
        <v>1449250</v>
      </c>
      <c r="Y115" s="59" t="s">
        <v>1664</v>
      </c>
      <c r="Z115" s="60" t="s">
        <v>51</v>
      </c>
    </row>
    <row r="116" spans="2:26" ht="60.75" customHeight="1">
      <c r="B116" s="14"/>
      <c r="C116" s="53" t="s">
        <v>45</v>
      </c>
      <c r="D116" s="53" t="s">
        <v>46</v>
      </c>
      <c r="E116" s="53" t="s">
        <v>1653</v>
      </c>
      <c r="F116" s="53" t="s">
        <v>125</v>
      </c>
      <c r="G116" s="54" t="s">
        <v>1655</v>
      </c>
      <c r="H116" s="55" t="s">
        <v>1656</v>
      </c>
      <c r="I116" s="56" t="s">
        <v>1657</v>
      </c>
      <c r="J116" s="57" t="s">
        <v>1689</v>
      </c>
      <c r="K116" s="55" t="s">
        <v>1690</v>
      </c>
      <c r="L116" s="57" t="s">
        <v>1660</v>
      </c>
      <c r="M116" s="57" t="s">
        <v>1717</v>
      </c>
      <c r="N116" s="55"/>
      <c r="O116" s="55"/>
      <c r="P116" s="53" t="s">
        <v>1671</v>
      </c>
      <c r="Q116" s="57" t="s">
        <v>1701</v>
      </c>
      <c r="R116" s="58">
        <v>48620081.240000002</v>
      </c>
      <c r="S116" s="58">
        <v>48620081.240000002</v>
      </c>
      <c r="T116" s="58">
        <v>48620081.240000002</v>
      </c>
      <c r="U116" s="58">
        <v>48620081.240000002</v>
      </c>
      <c r="V116" s="58">
        <v>48620081.240000002</v>
      </c>
      <c r="W116" s="59">
        <v>48620081.240000002</v>
      </c>
      <c r="X116" s="59">
        <v>48620081.240000002</v>
      </c>
      <c r="Y116" s="59" t="s">
        <v>1664</v>
      </c>
      <c r="Z116" s="60" t="s">
        <v>51</v>
      </c>
    </row>
    <row r="117" spans="2:26" ht="60.75" customHeight="1">
      <c r="B117" s="14"/>
      <c r="C117" s="53" t="s">
        <v>45</v>
      </c>
      <c r="D117" s="53" t="s">
        <v>46</v>
      </c>
      <c r="E117" s="53" t="s">
        <v>1653</v>
      </c>
      <c r="F117" s="53" t="s">
        <v>125</v>
      </c>
      <c r="G117" s="54" t="s">
        <v>1655</v>
      </c>
      <c r="H117" s="55" t="s">
        <v>1656</v>
      </c>
      <c r="I117" s="56" t="s">
        <v>1657</v>
      </c>
      <c r="J117" s="57" t="s">
        <v>1689</v>
      </c>
      <c r="K117" s="55" t="s">
        <v>1690</v>
      </c>
      <c r="L117" s="57" t="s">
        <v>1660</v>
      </c>
      <c r="M117" s="57" t="s">
        <v>1717</v>
      </c>
      <c r="N117" s="55"/>
      <c r="O117" s="55"/>
      <c r="P117" s="53" t="s">
        <v>1671</v>
      </c>
      <c r="Q117" s="57" t="s">
        <v>1702</v>
      </c>
      <c r="R117" s="58">
        <v>70615426.439999998</v>
      </c>
      <c r="S117" s="58">
        <v>70615426.439999998</v>
      </c>
      <c r="T117" s="58">
        <v>70615426.439999998</v>
      </c>
      <c r="U117" s="58">
        <v>70615426.439999998</v>
      </c>
      <c r="V117" s="58">
        <v>70615426.439999998</v>
      </c>
      <c r="W117" s="59">
        <v>70615426.439999998</v>
      </c>
      <c r="X117" s="59">
        <v>70615426.439999998</v>
      </c>
      <c r="Y117" s="59" t="s">
        <v>1664</v>
      </c>
      <c r="Z117" s="60" t="s">
        <v>51</v>
      </c>
    </row>
    <row r="118" spans="2:26" ht="60.75" customHeight="1">
      <c r="B118" s="14"/>
      <c r="C118" s="53" t="s">
        <v>45</v>
      </c>
      <c r="D118" s="53" t="s">
        <v>46</v>
      </c>
      <c r="E118" s="53" t="s">
        <v>1653</v>
      </c>
      <c r="F118" s="53" t="s">
        <v>125</v>
      </c>
      <c r="G118" s="54" t="s">
        <v>1655</v>
      </c>
      <c r="H118" s="55" t="s">
        <v>1656</v>
      </c>
      <c r="I118" s="56" t="s">
        <v>1657</v>
      </c>
      <c r="J118" s="57" t="s">
        <v>1689</v>
      </c>
      <c r="K118" s="55" t="s">
        <v>1690</v>
      </c>
      <c r="L118" s="57" t="s">
        <v>1660</v>
      </c>
      <c r="M118" s="57" t="s">
        <v>1717</v>
      </c>
      <c r="N118" s="55"/>
      <c r="O118" s="55"/>
      <c r="P118" s="53" t="s">
        <v>1671</v>
      </c>
      <c r="Q118" s="57" t="s">
        <v>1714</v>
      </c>
      <c r="R118" s="58">
        <v>83875.3</v>
      </c>
      <c r="S118" s="58">
        <v>83875.3</v>
      </c>
      <c r="T118" s="58">
        <v>83875.3</v>
      </c>
      <c r="U118" s="58">
        <v>83875.3</v>
      </c>
      <c r="V118" s="58">
        <v>83875.199999999997</v>
      </c>
      <c r="W118" s="59">
        <v>83875.199999999997</v>
      </c>
      <c r="X118" s="59">
        <v>83875.199999999997</v>
      </c>
      <c r="Y118" s="59" t="s">
        <v>1664</v>
      </c>
      <c r="Z118" s="60" t="s">
        <v>51</v>
      </c>
    </row>
    <row r="119" spans="2:26" ht="60.75" customHeight="1">
      <c r="B119" s="14"/>
      <c r="C119" s="53" t="s">
        <v>45</v>
      </c>
      <c r="D119" s="53" t="s">
        <v>46</v>
      </c>
      <c r="E119" s="53" t="s">
        <v>1653</v>
      </c>
      <c r="F119" s="53" t="s">
        <v>125</v>
      </c>
      <c r="G119" s="54" t="s">
        <v>1655</v>
      </c>
      <c r="H119" s="55" t="s">
        <v>1656</v>
      </c>
      <c r="I119" s="56" t="s">
        <v>1657</v>
      </c>
      <c r="J119" s="57" t="s">
        <v>1689</v>
      </c>
      <c r="K119" s="55" t="s">
        <v>1690</v>
      </c>
      <c r="L119" s="57" t="s">
        <v>1660</v>
      </c>
      <c r="M119" s="57" t="s">
        <v>1717</v>
      </c>
      <c r="N119" s="55"/>
      <c r="O119" s="55"/>
      <c r="P119" s="53" t="s">
        <v>1671</v>
      </c>
      <c r="Q119" s="57" t="s">
        <v>1715</v>
      </c>
      <c r="R119" s="58">
        <v>1621194</v>
      </c>
      <c r="S119" s="58">
        <v>1621194</v>
      </c>
      <c r="T119" s="58">
        <v>1621194</v>
      </c>
      <c r="U119" s="58">
        <v>1621194</v>
      </c>
      <c r="V119" s="58">
        <v>1621194</v>
      </c>
      <c r="W119" s="59">
        <v>1621194</v>
      </c>
      <c r="X119" s="59">
        <v>1621194</v>
      </c>
      <c r="Y119" s="59" t="s">
        <v>1664</v>
      </c>
      <c r="Z119" s="60" t="s">
        <v>51</v>
      </c>
    </row>
    <row r="120" spans="2:26" ht="60.75" customHeight="1">
      <c r="B120" s="14"/>
      <c r="C120" s="53" t="s">
        <v>45</v>
      </c>
      <c r="D120" s="53" t="s">
        <v>46</v>
      </c>
      <c r="E120" s="53" t="s">
        <v>1653</v>
      </c>
      <c r="F120" s="53" t="s">
        <v>125</v>
      </c>
      <c r="G120" s="54" t="s">
        <v>1655</v>
      </c>
      <c r="H120" s="55" t="s">
        <v>1656</v>
      </c>
      <c r="I120" s="56" t="s">
        <v>1657</v>
      </c>
      <c r="J120" s="57" t="s">
        <v>1689</v>
      </c>
      <c r="K120" s="55" t="s">
        <v>1690</v>
      </c>
      <c r="L120" s="57" t="s">
        <v>1660</v>
      </c>
      <c r="M120" s="57" t="s">
        <v>1717</v>
      </c>
      <c r="N120" s="55"/>
      <c r="O120" s="55"/>
      <c r="P120" s="53" t="s">
        <v>1662</v>
      </c>
      <c r="Q120" s="57" t="s">
        <v>1663</v>
      </c>
      <c r="R120" s="58">
        <v>9250532.1899999995</v>
      </c>
      <c r="S120" s="58">
        <v>9250532.1899999995</v>
      </c>
      <c r="T120" s="58">
        <v>9250532.1899999995</v>
      </c>
      <c r="U120" s="58">
        <v>9250532.1899999995</v>
      </c>
      <c r="V120" s="58">
        <v>9013505.3399999999</v>
      </c>
      <c r="W120" s="59">
        <v>9013505.3399999999</v>
      </c>
      <c r="X120" s="59">
        <v>9013505.3399999999</v>
      </c>
      <c r="Y120" s="59" t="s">
        <v>1664</v>
      </c>
      <c r="Z120" s="60" t="s">
        <v>51</v>
      </c>
    </row>
    <row r="121" spans="2:26" ht="60.75" customHeight="1">
      <c r="B121" s="14"/>
      <c r="C121" s="53" t="s">
        <v>45</v>
      </c>
      <c r="D121" s="53" t="s">
        <v>46</v>
      </c>
      <c r="E121" s="53" t="s">
        <v>1653</v>
      </c>
      <c r="F121" s="53" t="s">
        <v>125</v>
      </c>
      <c r="G121" s="54" t="s">
        <v>1655</v>
      </c>
      <c r="H121" s="55" t="s">
        <v>1656</v>
      </c>
      <c r="I121" s="56" t="s">
        <v>1657</v>
      </c>
      <c r="J121" s="57" t="s">
        <v>1689</v>
      </c>
      <c r="K121" s="55" t="s">
        <v>1690</v>
      </c>
      <c r="L121" s="57" t="s">
        <v>1660</v>
      </c>
      <c r="M121" s="57" t="s">
        <v>1717</v>
      </c>
      <c r="N121" s="55"/>
      <c r="O121" s="55"/>
      <c r="P121" s="53" t="s">
        <v>1662</v>
      </c>
      <c r="Q121" s="57" t="s">
        <v>1684</v>
      </c>
      <c r="R121" s="58">
        <v>249040.04</v>
      </c>
      <c r="S121" s="58">
        <v>249040.04</v>
      </c>
      <c r="T121" s="58">
        <v>249040.04</v>
      </c>
      <c r="U121" s="58">
        <v>249040.04</v>
      </c>
      <c r="V121" s="58">
        <v>248987.17</v>
      </c>
      <c r="W121" s="59">
        <v>248987.17</v>
      </c>
      <c r="X121" s="59">
        <v>248987.17</v>
      </c>
      <c r="Y121" s="59" t="s">
        <v>1664</v>
      </c>
      <c r="Z121" s="60" t="s">
        <v>51</v>
      </c>
    </row>
    <row r="122" spans="2:26" ht="60.75" customHeight="1">
      <c r="B122" s="14"/>
      <c r="C122" s="53" t="s">
        <v>45</v>
      </c>
      <c r="D122" s="53" t="s">
        <v>46</v>
      </c>
      <c r="E122" s="53" t="s">
        <v>1665</v>
      </c>
      <c r="F122" s="53" t="s">
        <v>125</v>
      </c>
      <c r="G122" s="54" t="s">
        <v>1666</v>
      </c>
      <c r="H122" s="55" t="s">
        <v>1656</v>
      </c>
      <c r="I122" s="56" t="s">
        <v>1657</v>
      </c>
      <c r="J122" s="57" t="s">
        <v>1689</v>
      </c>
      <c r="K122" s="55" t="s">
        <v>1690</v>
      </c>
      <c r="L122" s="57" t="s">
        <v>1660</v>
      </c>
      <c r="M122" s="57" t="s">
        <v>1660</v>
      </c>
      <c r="N122" s="55">
        <v>2349665.13</v>
      </c>
      <c r="O122" s="55"/>
      <c r="P122" s="53" t="s">
        <v>51</v>
      </c>
      <c r="Q122" s="57" t="s">
        <v>1667</v>
      </c>
      <c r="R122" s="58">
        <v>774682355.98000002</v>
      </c>
      <c r="S122" s="58">
        <v>774682355.98000002</v>
      </c>
      <c r="T122" s="58">
        <v>774682355.98000002</v>
      </c>
      <c r="U122" s="58">
        <v>774682355.98000002</v>
      </c>
      <c r="V122" s="58">
        <v>770803723.09000003</v>
      </c>
      <c r="W122" s="59">
        <v>770803723.09000003</v>
      </c>
      <c r="X122" s="59">
        <v>770803723.09000003</v>
      </c>
      <c r="Y122" s="59" t="s">
        <v>1664</v>
      </c>
      <c r="Z122" s="60" t="s">
        <v>1668</v>
      </c>
    </row>
    <row r="123" spans="2:26" ht="60.75" customHeight="1">
      <c r="B123" s="14"/>
      <c r="C123" s="53" t="s">
        <v>45</v>
      </c>
      <c r="D123" s="53" t="s">
        <v>46</v>
      </c>
      <c r="E123" s="53" t="s">
        <v>1665</v>
      </c>
      <c r="F123" s="53" t="s">
        <v>757</v>
      </c>
      <c r="G123" s="54" t="s">
        <v>1655</v>
      </c>
      <c r="H123" s="55" t="s">
        <v>1656</v>
      </c>
      <c r="I123" s="56" t="s">
        <v>1657</v>
      </c>
      <c r="J123" s="57" t="s">
        <v>1689</v>
      </c>
      <c r="K123" s="55" t="s">
        <v>1690</v>
      </c>
      <c r="L123" s="57" t="s">
        <v>1660</v>
      </c>
      <c r="M123" s="57" t="s">
        <v>1717</v>
      </c>
      <c r="N123" s="55">
        <v>4736782.17</v>
      </c>
      <c r="O123" s="55">
        <v>0</v>
      </c>
      <c r="P123" s="53" t="s">
        <v>51</v>
      </c>
      <c r="Q123" s="57" t="s">
        <v>1667</v>
      </c>
      <c r="R123" s="58">
        <v>846130912.69000006</v>
      </c>
      <c r="S123" s="58">
        <v>846130912.69000006</v>
      </c>
      <c r="T123" s="58">
        <v>634598181</v>
      </c>
      <c r="U123" s="58">
        <v>634598181</v>
      </c>
      <c r="V123" s="58">
        <v>591969976.95000005</v>
      </c>
      <c r="W123" s="59">
        <v>591969976.95000005</v>
      </c>
      <c r="X123" s="59">
        <v>591969976.95000005</v>
      </c>
      <c r="Y123" s="59" t="s">
        <v>1664</v>
      </c>
      <c r="Z123" s="60" t="s">
        <v>51</v>
      </c>
    </row>
    <row r="124" spans="2:26" ht="60.75" customHeight="1">
      <c r="B124" s="14"/>
      <c r="C124" s="53" t="s">
        <v>45</v>
      </c>
      <c r="D124" s="53" t="s">
        <v>46</v>
      </c>
      <c r="E124" s="53" t="s">
        <v>1653</v>
      </c>
      <c r="F124" s="53" t="s">
        <v>757</v>
      </c>
      <c r="G124" s="54" t="s">
        <v>1655</v>
      </c>
      <c r="H124" s="55" t="s">
        <v>1656</v>
      </c>
      <c r="I124" s="56" t="s">
        <v>1657</v>
      </c>
      <c r="J124" s="57" t="s">
        <v>1689</v>
      </c>
      <c r="K124" s="55" t="s">
        <v>1690</v>
      </c>
      <c r="L124" s="57" t="s">
        <v>1660</v>
      </c>
      <c r="M124" s="57" t="s">
        <v>1717</v>
      </c>
      <c r="N124" s="55"/>
      <c r="O124" s="55"/>
      <c r="P124" s="53" t="s">
        <v>1671</v>
      </c>
      <c r="Q124" s="57" t="s">
        <v>1692</v>
      </c>
      <c r="R124" s="58">
        <v>150422620.19999999</v>
      </c>
      <c r="S124" s="58">
        <v>150422620.19999999</v>
      </c>
      <c r="T124" s="58">
        <v>139656182.52000001</v>
      </c>
      <c r="U124" s="58">
        <v>139656182.52000001</v>
      </c>
      <c r="V124" s="58">
        <v>129767962</v>
      </c>
      <c r="W124" s="59">
        <v>129767962</v>
      </c>
      <c r="X124" s="59">
        <v>129767962</v>
      </c>
      <c r="Y124" s="59" t="s">
        <v>1664</v>
      </c>
      <c r="Z124" s="60" t="s">
        <v>51</v>
      </c>
    </row>
    <row r="125" spans="2:26" ht="60.75" customHeight="1">
      <c r="B125" s="14"/>
      <c r="C125" s="53" t="s">
        <v>45</v>
      </c>
      <c r="D125" s="53" t="s">
        <v>46</v>
      </c>
      <c r="E125" s="53" t="s">
        <v>1653</v>
      </c>
      <c r="F125" s="53" t="s">
        <v>757</v>
      </c>
      <c r="G125" s="54" t="s">
        <v>1655</v>
      </c>
      <c r="H125" s="55" t="s">
        <v>1656</v>
      </c>
      <c r="I125" s="56" t="s">
        <v>1657</v>
      </c>
      <c r="J125" s="57" t="s">
        <v>1689</v>
      </c>
      <c r="K125" s="55" t="s">
        <v>1690</v>
      </c>
      <c r="L125" s="57" t="s">
        <v>1660</v>
      </c>
      <c r="M125" s="57" t="s">
        <v>1717</v>
      </c>
      <c r="N125" s="55"/>
      <c r="O125" s="55"/>
      <c r="P125" s="53" t="s">
        <v>1671</v>
      </c>
      <c r="Q125" s="57" t="s">
        <v>1694</v>
      </c>
      <c r="R125" s="58">
        <v>8492878.1699999999</v>
      </c>
      <c r="S125" s="58">
        <v>8492878.1699999999</v>
      </c>
      <c r="T125" s="58">
        <v>6828141.1200000001</v>
      </c>
      <c r="U125" s="58">
        <v>6828141.1200000001</v>
      </c>
      <c r="V125" s="58">
        <v>4328247</v>
      </c>
      <c r="W125" s="59">
        <v>4328247</v>
      </c>
      <c r="X125" s="59">
        <v>4328247</v>
      </c>
      <c r="Y125" s="59" t="s">
        <v>1664</v>
      </c>
      <c r="Z125" s="60" t="s">
        <v>51</v>
      </c>
    </row>
    <row r="126" spans="2:26" ht="60.75" customHeight="1">
      <c r="B126" s="14"/>
      <c r="C126" s="53" t="s">
        <v>45</v>
      </c>
      <c r="D126" s="53" t="s">
        <v>46</v>
      </c>
      <c r="E126" s="53" t="s">
        <v>1653</v>
      </c>
      <c r="F126" s="53" t="s">
        <v>757</v>
      </c>
      <c r="G126" s="54" t="s">
        <v>1655</v>
      </c>
      <c r="H126" s="55" t="s">
        <v>1656</v>
      </c>
      <c r="I126" s="56" t="s">
        <v>1657</v>
      </c>
      <c r="J126" s="57" t="s">
        <v>1689</v>
      </c>
      <c r="K126" s="55" t="s">
        <v>1690</v>
      </c>
      <c r="L126" s="57" t="s">
        <v>1660</v>
      </c>
      <c r="M126" s="57" t="s">
        <v>1717</v>
      </c>
      <c r="N126" s="55"/>
      <c r="O126" s="55"/>
      <c r="P126" s="53" t="s">
        <v>1671</v>
      </c>
      <c r="Q126" s="57" t="s">
        <v>1695</v>
      </c>
      <c r="R126" s="58">
        <v>15869101.4</v>
      </c>
      <c r="S126" s="58">
        <v>15869101.4</v>
      </c>
      <c r="T126" s="58">
        <v>13818053</v>
      </c>
      <c r="U126" s="58">
        <v>13818053</v>
      </c>
      <c r="V126" s="58">
        <v>13818053</v>
      </c>
      <c r="W126" s="59">
        <v>13818053</v>
      </c>
      <c r="X126" s="59">
        <v>13818053</v>
      </c>
      <c r="Y126" s="59" t="s">
        <v>1664</v>
      </c>
      <c r="Z126" s="60" t="s">
        <v>51</v>
      </c>
    </row>
    <row r="127" spans="2:26" ht="60.75" customHeight="1">
      <c r="B127" s="14"/>
      <c r="C127" s="53" t="s">
        <v>45</v>
      </c>
      <c r="D127" s="53" t="s">
        <v>46</v>
      </c>
      <c r="E127" s="53" t="s">
        <v>1653</v>
      </c>
      <c r="F127" s="53" t="s">
        <v>757</v>
      </c>
      <c r="G127" s="54" t="s">
        <v>1655</v>
      </c>
      <c r="H127" s="55" t="s">
        <v>1656</v>
      </c>
      <c r="I127" s="56" t="s">
        <v>1657</v>
      </c>
      <c r="J127" s="57" t="s">
        <v>1689</v>
      </c>
      <c r="K127" s="55" t="s">
        <v>1690</v>
      </c>
      <c r="L127" s="57" t="s">
        <v>1660</v>
      </c>
      <c r="M127" s="57" t="s">
        <v>1717</v>
      </c>
      <c r="N127" s="55"/>
      <c r="O127" s="55"/>
      <c r="P127" s="53" t="s">
        <v>1671</v>
      </c>
      <c r="Q127" s="57" t="s">
        <v>1705</v>
      </c>
      <c r="R127" s="58">
        <v>85000000</v>
      </c>
      <c r="S127" s="58">
        <v>85000000</v>
      </c>
      <c r="T127" s="58">
        <v>52868050</v>
      </c>
      <c r="U127" s="58">
        <v>52868050</v>
      </c>
      <c r="V127" s="58">
        <v>52868050</v>
      </c>
      <c r="W127" s="59">
        <v>52868050</v>
      </c>
      <c r="X127" s="59">
        <v>52868050</v>
      </c>
      <c r="Y127" s="59" t="s">
        <v>1664</v>
      </c>
      <c r="Z127" s="60" t="s">
        <v>51</v>
      </c>
    </row>
    <row r="128" spans="2:26" ht="60.75" customHeight="1">
      <c r="B128" s="14"/>
      <c r="C128" s="53" t="s">
        <v>45</v>
      </c>
      <c r="D128" s="53" t="s">
        <v>46</v>
      </c>
      <c r="E128" s="53" t="s">
        <v>1653</v>
      </c>
      <c r="F128" s="53" t="s">
        <v>757</v>
      </c>
      <c r="G128" s="54" t="s">
        <v>1655</v>
      </c>
      <c r="H128" s="55" t="s">
        <v>1656</v>
      </c>
      <c r="I128" s="56" t="s">
        <v>1657</v>
      </c>
      <c r="J128" s="57" t="s">
        <v>1689</v>
      </c>
      <c r="K128" s="55" t="s">
        <v>1690</v>
      </c>
      <c r="L128" s="57" t="s">
        <v>1660</v>
      </c>
      <c r="M128" s="57" t="s">
        <v>1717</v>
      </c>
      <c r="N128" s="55"/>
      <c r="O128" s="55"/>
      <c r="P128" s="53" t="s">
        <v>1671</v>
      </c>
      <c r="Q128" s="57" t="s">
        <v>1706</v>
      </c>
      <c r="R128" s="58">
        <v>15000000</v>
      </c>
      <c r="S128" s="58">
        <v>15000000</v>
      </c>
      <c r="T128" s="58">
        <v>10184796</v>
      </c>
      <c r="U128" s="58">
        <v>10184796</v>
      </c>
      <c r="V128" s="58">
        <v>10184796</v>
      </c>
      <c r="W128" s="59">
        <v>10184796</v>
      </c>
      <c r="X128" s="59">
        <v>10184796</v>
      </c>
      <c r="Y128" s="59" t="s">
        <v>1664</v>
      </c>
      <c r="Z128" s="60" t="s">
        <v>51</v>
      </c>
    </row>
    <row r="129" spans="2:26" ht="60.75" customHeight="1">
      <c r="B129" s="14"/>
      <c r="C129" s="53" t="s">
        <v>45</v>
      </c>
      <c r="D129" s="53" t="s">
        <v>46</v>
      </c>
      <c r="E129" s="53" t="s">
        <v>1653</v>
      </c>
      <c r="F129" s="53" t="s">
        <v>757</v>
      </c>
      <c r="G129" s="54" t="s">
        <v>1655</v>
      </c>
      <c r="H129" s="55" t="s">
        <v>1656</v>
      </c>
      <c r="I129" s="56" t="s">
        <v>1657</v>
      </c>
      <c r="J129" s="57" t="s">
        <v>1689</v>
      </c>
      <c r="K129" s="55" t="s">
        <v>1690</v>
      </c>
      <c r="L129" s="57" t="s">
        <v>1660</v>
      </c>
      <c r="M129" s="57" t="s">
        <v>1717</v>
      </c>
      <c r="N129" s="55"/>
      <c r="O129" s="55"/>
      <c r="P129" s="53" t="s">
        <v>1671</v>
      </c>
      <c r="Q129" s="57" t="s">
        <v>1707</v>
      </c>
      <c r="R129" s="58">
        <v>6445703.4000000004</v>
      </c>
      <c r="S129" s="58">
        <v>6445703.4000000004</v>
      </c>
      <c r="T129" s="58">
        <v>5882060</v>
      </c>
      <c r="U129" s="58">
        <v>5882060</v>
      </c>
      <c r="V129" s="58">
        <v>5882060</v>
      </c>
      <c r="W129" s="59">
        <v>5882060</v>
      </c>
      <c r="X129" s="59">
        <v>5882060</v>
      </c>
      <c r="Y129" s="59" t="s">
        <v>1664</v>
      </c>
      <c r="Z129" s="60" t="s">
        <v>51</v>
      </c>
    </row>
    <row r="130" spans="2:26" ht="60.75" customHeight="1">
      <c r="B130" s="14"/>
      <c r="C130" s="53" t="s">
        <v>45</v>
      </c>
      <c r="D130" s="53" t="s">
        <v>46</v>
      </c>
      <c r="E130" s="53" t="s">
        <v>1653</v>
      </c>
      <c r="F130" s="53" t="s">
        <v>757</v>
      </c>
      <c r="G130" s="54" t="s">
        <v>1655</v>
      </c>
      <c r="H130" s="55" t="s">
        <v>1656</v>
      </c>
      <c r="I130" s="56" t="s">
        <v>1657</v>
      </c>
      <c r="J130" s="57" t="s">
        <v>1689</v>
      </c>
      <c r="K130" s="55" t="s">
        <v>1690</v>
      </c>
      <c r="L130" s="57" t="s">
        <v>1660</v>
      </c>
      <c r="M130" s="57" t="s">
        <v>1717</v>
      </c>
      <c r="N130" s="55"/>
      <c r="O130" s="55"/>
      <c r="P130" s="53" t="s">
        <v>1671</v>
      </c>
      <c r="Q130" s="57" t="s">
        <v>1697</v>
      </c>
      <c r="R130" s="58">
        <v>22926425.809999999</v>
      </c>
      <c r="S130" s="58">
        <v>22926425.809999999</v>
      </c>
      <c r="T130" s="58">
        <v>19443182</v>
      </c>
      <c r="U130" s="58">
        <v>19443182</v>
      </c>
      <c r="V130" s="58">
        <v>19443182</v>
      </c>
      <c r="W130" s="59">
        <v>19443182</v>
      </c>
      <c r="X130" s="59">
        <v>19443182</v>
      </c>
      <c r="Y130" s="59" t="s">
        <v>1664</v>
      </c>
      <c r="Z130" s="60" t="s">
        <v>51</v>
      </c>
    </row>
    <row r="131" spans="2:26" ht="60.75" customHeight="1">
      <c r="B131" s="14"/>
      <c r="C131" s="53" t="s">
        <v>45</v>
      </c>
      <c r="D131" s="53" t="s">
        <v>46</v>
      </c>
      <c r="E131" s="53" t="s">
        <v>1653</v>
      </c>
      <c r="F131" s="53" t="s">
        <v>757</v>
      </c>
      <c r="G131" s="54" t="s">
        <v>1655</v>
      </c>
      <c r="H131" s="55" t="s">
        <v>1656</v>
      </c>
      <c r="I131" s="56" t="s">
        <v>1657</v>
      </c>
      <c r="J131" s="57" t="s">
        <v>1689</v>
      </c>
      <c r="K131" s="55" t="s">
        <v>1690</v>
      </c>
      <c r="L131" s="57" t="s">
        <v>1660</v>
      </c>
      <c r="M131" s="57" t="s">
        <v>1717</v>
      </c>
      <c r="N131" s="55"/>
      <c r="O131" s="55"/>
      <c r="P131" s="53" t="s">
        <v>1671</v>
      </c>
      <c r="Q131" s="57" t="s">
        <v>1709</v>
      </c>
      <c r="R131" s="58">
        <v>53582134.460000001</v>
      </c>
      <c r="S131" s="58">
        <v>53582134.460000001</v>
      </c>
      <c r="T131" s="58">
        <v>46504725</v>
      </c>
      <c r="U131" s="58">
        <v>46504725</v>
      </c>
      <c r="V131" s="58">
        <v>46504725</v>
      </c>
      <c r="W131" s="59">
        <v>46504725</v>
      </c>
      <c r="X131" s="59">
        <v>46504725</v>
      </c>
      <c r="Y131" s="59" t="s">
        <v>1664</v>
      </c>
      <c r="Z131" s="60" t="s">
        <v>51</v>
      </c>
    </row>
    <row r="132" spans="2:26" ht="60.75" customHeight="1">
      <c r="B132" s="14"/>
      <c r="C132" s="53" t="s">
        <v>45</v>
      </c>
      <c r="D132" s="53" t="s">
        <v>46</v>
      </c>
      <c r="E132" s="53" t="s">
        <v>1653</v>
      </c>
      <c r="F132" s="53" t="s">
        <v>757</v>
      </c>
      <c r="G132" s="54" t="s">
        <v>1655</v>
      </c>
      <c r="H132" s="55" t="s">
        <v>1656</v>
      </c>
      <c r="I132" s="56" t="s">
        <v>1657</v>
      </c>
      <c r="J132" s="57" t="s">
        <v>1689</v>
      </c>
      <c r="K132" s="55" t="s">
        <v>1690</v>
      </c>
      <c r="L132" s="57" t="s">
        <v>1660</v>
      </c>
      <c r="M132" s="57" t="s">
        <v>1717</v>
      </c>
      <c r="N132" s="55"/>
      <c r="O132" s="55"/>
      <c r="P132" s="53" t="s">
        <v>1671</v>
      </c>
      <c r="Q132" s="57" t="s">
        <v>1698</v>
      </c>
      <c r="R132" s="58">
        <v>157158631.81</v>
      </c>
      <c r="S132" s="58">
        <v>157158631.81</v>
      </c>
      <c r="T132" s="58">
        <v>97232007.209999993</v>
      </c>
      <c r="U132" s="58">
        <v>97232007.209999993</v>
      </c>
      <c r="V132" s="58">
        <v>97232007.209999993</v>
      </c>
      <c r="W132" s="59">
        <v>97232007.209999993</v>
      </c>
      <c r="X132" s="59">
        <v>97232007.209999993</v>
      </c>
      <c r="Y132" s="59" t="s">
        <v>1664</v>
      </c>
      <c r="Z132" s="60" t="s">
        <v>51</v>
      </c>
    </row>
    <row r="133" spans="2:26" ht="60.75" customHeight="1">
      <c r="B133" s="14"/>
      <c r="C133" s="53" t="s">
        <v>45</v>
      </c>
      <c r="D133" s="53" t="s">
        <v>46</v>
      </c>
      <c r="E133" s="53" t="s">
        <v>1653</v>
      </c>
      <c r="F133" s="53" t="s">
        <v>757</v>
      </c>
      <c r="G133" s="54" t="s">
        <v>1655</v>
      </c>
      <c r="H133" s="55" t="s">
        <v>1656</v>
      </c>
      <c r="I133" s="56" t="s">
        <v>1657</v>
      </c>
      <c r="J133" s="57" t="s">
        <v>1689</v>
      </c>
      <c r="K133" s="55" t="s">
        <v>1690</v>
      </c>
      <c r="L133" s="57" t="s">
        <v>1660</v>
      </c>
      <c r="M133" s="57" t="s">
        <v>1717</v>
      </c>
      <c r="N133" s="55"/>
      <c r="O133" s="55"/>
      <c r="P133" s="53" t="s">
        <v>1671</v>
      </c>
      <c r="Q133" s="57" t="s">
        <v>1699</v>
      </c>
      <c r="R133" s="58">
        <v>11250000</v>
      </c>
      <c r="S133" s="58">
        <v>11250000</v>
      </c>
      <c r="T133" s="58">
        <v>11115235.6</v>
      </c>
      <c r="U133" s="58">
        <v>11115235.6</v>
      </c>
      <c r="V133" s="58">
        <v>3075637.11</v>
      </c>
      <c r="W133" s="59">
        <v>3075637.11</v>
      </c>
      <c r="X133" s="59">
        <v>3075637.11</v>
      </c>
      <c r="Y133" s="59" t="s">
        <v>1664</v>
      </c>
      <c r="Z133" s="60" t="s">
        <v>51</v>
      </c>
    </row>
    <row r="134" spans="2:26" ht="60.75" customHeight="1">
      <c r="B134" s="14"/>
      <c r="C134" s="53" t="s">
        <v>45</v>
      </c>
      <c r="D134" s="53" t="s">
        <v>46</v>
      </c>
      <c r="E134" s="53" t="s">
        <v>1653</v>
      </c>
      <c r="F134" s="53" t="s">
        <v>757</v>
      </c>
      <c r="G134" s="54" t="s">
        <v>1655</v>
      </c>
      <c r="H134" s="55" t="s">
        <v>1656</v>
      </c>
      <c r="I134" s="56" t="s">
        <v>1657</v>
      </c>
      <c r="J134" s="57" t="s">
        <v>1689</v>
      </c>
      <c r="K134" s="55" t="s">
        <v>1690</v>
      </c>
      <c r="L134" s="57" t="s">
        <v>1660</v>
      </c>
      <c r="M134" s="57" t="s">
        <v>1717</v>
      </c>
      <c r="N134" s="55"/>
      <c r="O134" s="55"/>
      <c r="P134" s="53" t="s">
        <v>1671</v>
      </c>
      <c r="Q134" s="57" t="s">
        <v>1678</v>
      </c>
      <c r="R134" s="58">
        <v>111801324.19</v>
      </c>
      <c r="S134" s="58">
        <v>111801324.19</v>
      </c>
      <c r="T134" s="58">
        <v>86765809.480000004</v>
      </c>
      <c r="U134" s="58">
        <v>86765809.480000004</v>
      </c>
      <c r="V134" s="58">
        <v>84827396.069999993</v>
      </c>
      <c r="W134" s="59">
        <v>84827396.069999993</v>
      </c>
      <c r="X134" s="59">
        <v>84827396.069999993</v>
      </c>
      <c r="Y134" s="59" t="s">
        <v>1664</v>
      </c>
      <c r="Z134" s="60" t="s">
        <v>51</v>
      </c>
    </row>
    <row r="135" spans="2:26" ht="60.75" customHeight="1">
      <c r="B135" s="14"/>
      <c r="C135" s="53" t="s">
        <v>45</v>
      </c>
      <c r="D135" s="53" t="s">
        <v>46</v>
      </c>
      <c r="E135" s="53" t="s">
        <v>1653</v>
      </c>
      <c r="F135" s="53" t="s">
        <v>757</v>
      </c>
      <c r="G135" s="54" t="s">
        <v>1655</v>
      </c>
      <c r="H135" s="55" t="s">
        <v>1656</v>
      </c>
      <c r="I135" s="56" t="s">
        <v>1657</v>
      </c>
      <c r="J135" s="57" t="s">
        <v>1689</v>
      </c>
      <c r="K135" s="55" t="s">
        <v>1690</v>
      </c>
      <c r="L135" s="57" t="s">
        <v>1660</v>
      </c>
      <c r="M135" s="57" t="s">
        <v>1717</v>
      </c>
      <c r="N135" s="55"/>
      <c r="O135" s="55"/>
      <c r="P135" s="53" t="s">
        <v>1671</v>
      </c>
      <c r="Q135" s="57" t="s">
        <v>1674</v>
      </c>
      <c r="R135" s="58">
        <v>8000000</v>
      </c>
      <c r="S135" s="58">
        <v>8000000</v>
      </c>
      <c r="T135" s="58">
        <v>0</v>
      </c>
      <c r="U135" s="58">
        <v>0</v>
      </c>
      <c r="V135" s="58">
        <v>0</v>
      </c>
      <c r="W135" s="59">
        <v>0</v>
      </c>
      <c r="X135" s="59">
        <v>0</v>
      </c>
      <c r="Y135" s="59" t="s">
        <v>1664</v>
      </c>
      <c r="Z135" s="60" t="s">
        <v>51</v>
      </c>
    </row>
    <row r="136" spans="2:26" ht="60.75" customHeight="1">
      <c r="B136" s="14"/>
      <c r="C136" s="53" t="s">
        <v>45</v>
      </c>
      <c r="D136" s="53" t="s">
        <v>46</v>
      </c>
      <c r="E136" s="53" t="s">
        <v>1653</v>
      </c>
      <c r="F136" s="53" t="s">
        <v>757</v>
      </c>
      <c r="G136" s="54" t="s">
        <v>1655</v>
      </c>
      <c r="H136" s="55" t="s">
        <v>1656</v>
      </c>
      <c r="I136" s="56" t="s">
        <v>1657</v>
      </c>
      <c r="J136" s="57" t="s">
        <v>1689</v>
      </c>
      <c r="K136" s="55" t="s">
        <v>1690</v>
      </c>
      <c r="L136" s="57" t="s">
        <v>1660</v>
      </c>
      <c r="M136" s="57" t="s">
        <v>1717</v>
      </c>
      <c r="N136" s="55"/>
      <c r="O136" s="55"/>
      <c r="P136" s="53" t="s">
        <v>1671</v>
      </c>
      <c r="Q136" s="57" t="s">
        <v>1701</v>
      </c>
      <c r="R136" s="58">
        <v>66246906.670000002</v>
      </c>
      <c r="S136" s="58">
        <v>66246906.670000002</v>
      </c>
      <c r="T136" s="58">
        <v>56246906.670000002</v>
      </c>
      <c r="U136" s="58">
        <v>56246906.670000002</v>
      </c>
      <c r="V136" s="58">
        <v>43859639.170000002</v>
      </c>
      <c r="W136" s="59">
        <v>43859639.170000002</v>
      </c>
      <c r="X136" s="59">
        <v>43859639.170000002</v>
      </c>
      <c r="Y136" s="59" t="s">
        <v>1664</v>
      </c>
      <c r="Z136" s="60" t="s">
        <v>51</v>
      </c>
    </row>
    <row r="137" spans="2:26" ht="60.75" customHeight="1">
      <c r="B137" s="14"/>
      <c r="C137" s="53" t="s">
        <v>45</v>
      </c>
      <c r="D137" s="53" t="s">
        <v>46</v>
      </c>
      <c r="E137" s="53" t="s">
        <v>1653</v>
      </c>
      <c r="F137" s="53" t="s">
        <v>757</v>
      </c>
      <c r="G137" s="54" t="s">
        <v>1655</v>
      </c>
      <c r="H137" s="55" t="s">
        <v>1656</v>
      </c>
      <c r="I137" s="56" t="s">
        <v>1657</v>
      </c>
      <c r="J137" s="57" t="s">
        <v>1689</v>
      </c>
      <c r="K137" s="55" t="s">
        <v>1690</v>
      </c>
      <c r="L137" s="57" t="s">
        <v>1660</v>
      </c>
      <c r="M137" s="57" t="s">
        <v>1717</v>
      </c>
      <c r="N137" s="55"/>
      <c r="O137" s="55"/>
      <c r="P137" s="53" t="s">
        <v>1671</v>
      </c>
      <c r="Q137" s="57" t="s">
        <v>1702</v>
      </c>
      <c r="R137" s="58">
        <v>103658398.42</v>
      </c>
      <c r="S137" s="58">
        <v>103658398.42</v>
      </c>
      <c r="T137" s="58">
        <v>66979817.210000001</v>
      </c>
      <c r="U137" s="58">
        <v>66979817.210000001</v>
      </c>
      <c r="V137" s="58">
        <v>66979817.210000001</v>
      </c>
      <c r="W137" s="59">
        <v>66979817.210000001</v>
      </c>
      <c r="X137" s="59">
        <v>66979817.210000001</v>
      </c>
      <c r="Y137" s="59" t="s">
        <v>1664</v>
      </c>
      <c r="Z137" s="60" t="s">
        <v>51</v>
      </c>
    </row>
    <row r="138" spans="2:26" ht="60.75" customHeight="1">
      <c r="B138" s="14"/>
      <c r="C138" s="53" t="s">
        <v>45</v>
      </c>
      <c r="D138" s="53" t="s">
        <v>46</v>
      </c>
      <c r="E138" s="53" t="s">
        <v>1653</v>
      </c>
      <c r="F138" s="53" t="s">
        <v>757</v>
      </c>
      <c r="G138" s="54" t="s">
        <v>1655</v>
      </c>
      <c r="H138" s="55" t="s">
        <v>1656</v>
      </c>
      <c r="I138" s="56" t="s">
        <v>1657</v>
      </c>
      <c r="J138" s="57" t="s">
        <v>1689</v>
      </c>
      <c r="K138" s="55" t="s">
        <v>1690</v>
      </c>
      <c r="L138" s="57" t="s">
        <v>1660</v>
      </c>
      <c r="M138" s="57" t="s">
        <v>1717</v>
      </c>
      <c r="N138" s="55"/>
      <c r="O138" s="55"/>
      <c r="P138" s="53" t="s">
        <v>1671</v>
      </c>
      <c r="Q138" s="57" t="s">
        <v>1714</v>
      </c>
      <c r="R138" s="58">
        <v>276788.15999999997</v>
      </c>
      <c r="S138" s="58">
        <v>276788.15999999997</v>
      </c>
      <c r="T138" s="58">
        <v>276788.15999999997</v>
      </c>
      <c r="U138" s="58">
        <v>276788.15999999997</v>
      </c>
      <c r="V138" s="58">
        <v>0</v>
      </c>
      <c r="W138" s="59">
        <v>0</v>
      </c>
      <c r="X138" s="59">
        <v>0</v>
      </c>
      <c r="Y138" s="59" t="s">
        <v>1664</v>
      </c>
      <c r="Z138" s="60" t="s">
        <v>51</v>
      </c>
    </row>
    <row r="139" spans="2:26" ht="60.75" customHeight="1">
      <c r="B139" s="14"/>
      <c r="C139" s="53" t="s">
        <v>45</v>
      </c>
      <c r="D139" s="53" t="s">
        <v>46</v>
      </c>
      <c r="E139" s="53" t="s">
        <v>1653</v>
      </c>
      <c r="F139" s="53" t="s">
        <v>757</v>
      </c>
      <c r="G139" s="54" t="s">
        <v>1655</v>
      </c>
      <c r="H139" s="55" t="s">
        <v>1656</v>
      </c>
      <c r="I139" s="56" t="s">
        <v>1657</v>
      </c>
      <c r="J139" s="57" t="s">
        <v>1689</v>
      </c>
      <c r="K139" s="55" t="s">
        <v>1690</v>
      </c>
      <c r="L139" s="57" t="s">
        <v>1660</v>
      </c>
      <c r="M139" s="57" t="s">
        <v>1717</v>
      </c>
      <c r="N139" s="55"/>
      <c r="O139" s="55"/>
      <c r="P139" s="53" t="s">
        <v>1662</v>
      </c>
      <c r="Q139" s="57" t="s">
        <v>1663</v>
      </c>
      <c r="R139" s="58">
        <v>30000000</v>
      </c>
      <c r="S139" s="58">
        <v>30000000</v>
      </c>
      <c r="T139" s="58">
        <v>20796427.030000001</v>
      </c>
      <c r="U139" s="58">
        <v>20796427.030000001</v>
      </c>
      <c r="V139" s="58">
        <v>13198405.18</v>
      </c>
      <c r="W139" s="59">
        <v>13198405.18</v>
      </c>
      <c r="X139" s="59">
        <v>13198405.18</v>
      </c>
      <c r="Y139" s="59" t="s">
        <v>1664</v>
      </c>
      <c r="Z139" s="60" t="s">
        <v>51</v>
      </c>
    </row>
  </sheetData>
  <autoFilter ref="C16:Z139"/>
  <mergeCells count="3">
    <mergeCell ref="C3:Z3"/>
    <mergeCell ref="P15:Q15"/>
    <mergeCell ref="R15:Y15"/>
  </mergeCells>
  <printOptions horizontalCentered="1"/>
  <pageMargins left="0.19685039370078741" right="0" top="0.39370078740157483" bottom="0.39370078740157483" header="0" footer="0"/>
  <pageSetup paperSize="124" scale="10" fitToHeight="10" orientation="landscape" r:id="rId1"/>
  <headerFooter>
    <oddHeader>&amp;C&amp;"Verdana,Negrita"&amp;200&amp;K00-011
&amp;"Verdana,Negrita"</oddHeader>
    <oddFooter>&amp;R&amp;P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69"/>
  <sheetViews>
    <sheetView showGridLines="0" view="pageBreakPreview" zoomScale="80" zoomScaleNormal="80" zoomScaleSheetLayoutView="80" workbookViewId="0">
      <selection activeCell="M20" sqref="M20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34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35" t="s">
        <v>1</v>
      </c>
      <c r="AE3" s="35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7"/>
      <c r="C7" s="10" t="s">
        <v>2</v>
      </c>
      <c r="D7" s="11">
        <v>2017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15" customHeight="1">
      <c r="B8" s="7"/>
      <c r="C8" s="10" t="s">
        <v>3</v>
      </c>
      <c r="D8" s="11">
        <v>2016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5" customHeight="1">
      <c r="B9" s="7"/>
      <c r="C9" s="12" t="s">
        <v>4</v>
      </c>
      <c r="D9" s="13" t="s">
        <v>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>
      <c r="B10" s="7"/>
      <c r="C10" s="10" t="s">
        <v>6</v>
      </c>
      <c r="D10" s="11" t="s">
        <v>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7"/>
      <c r="C11" s="10" t="s">
        <v>8</v>
      </c>
      <c r="D11" s="11" t="s">
        <v>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15" customHeight="1">
      <c r="B12" s="14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2:32" ht="7.5" customHeight="1">
      <c r="B13" s="14"/>
      <c r="C13" s="7"/>
      <c r="D13" s="7"/>
      <c r="E13" s="7"/>
      <c r="F13" s="14"/>
      <c r="G13" s="14"/>
      <c r="H13" s="14"/>
      <c r="I13" s="14"/>
      <c r="J13" s="14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4"/>
      <c r="X13" s="44"/>
      <c r="Y13" s="44"/>
      <c r="Z13" s="44"/>
      <c r="AA13" s="14"/>
      <c r="AB13" s="14"/>
      <c r="AC13" s="14"/>
      <c r="AD13" s="14"/>
      <c r="AE13" s="14"/>
      <c r="AF13" s="14"/>
    </row>
    <row r="14" spans="2:32" ht="21" customHeight="1" thickBot="1">
      <c r="B14" s="14"/>
      <c r="C14" s="15" t="s">
        <v>10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36" t="s">
        <v>11</v>
      </c>
      <c r="R14" s="37"/>
      <c r="S14" s="37"/>
      <c r="T14" s="37"/>
      <c r="U14" s="37"/>
      <c r="V14" s="37"/>
      <c r="W14" s="37"/>
      <c r="X14" s="37"/>
      <c r="Y14" s="37"/>
      <c r="Z14" s="38"/>
      <c r="AA14" s="39" t="s">
        <v>12</v>
      </c>
      <c r="AB14" s="40"/>
      <c r="AC14" s="40"/>
      <c r="AD14" s="41"/>
      <c r="AE14" s="17" t="s">
        <v>13</v>
      </c>
      <c r="AF14" s="14"/>
    </row>
    <row r="15" spans="2:32" s="18" customFormat="1" ht="38.25" customHeight="1">
      <c r="B15" s="19"/>
      <c r="C15" s="20" t="s">
        <v>14</v>
      </c>
      <c r="D15" s="21" t="s">
        <v>15</v>
      </c>
      <c r="E15" s="21" t="s">
        <v>16</v>
      </c>
      <c r="F15" s="21" t="s">
        <v>17</v>
      </c>
      <c r="G15" s="21" t="s">
        <v>18</v>
      </c>
      <c r="H15" s="21" t="s">
        <v>19</v>
      </c>
      <c r="I15" s="21" t="s">
        <v>20</v>
      </c>
      <c r="J15" s="21" t="s">
        <v>21</v>
      </c>
      <c r="K15" s="21" t="s">
        <v>22</v>
      </c>
      <c r="L15" s="22" t="s">
        <v>23</v>
      </c>
      <c r="M15" s="21" t="s">
        <v>24</v>
      </c>
      <c r="N15" s="21" t="s">
        <v>25</v>
      </c>
      <c r="O15" s="21" t="s">
        <v>26</v>
      </c>
      <c r="P15" s="21" t="s">
        <v>27</v>
      </c>
      <c r="Q15" s="21" t="s">
        <v>28</v>
      </c>
      <c r="R15" s="21" t="s">
        <v>29</v>
      </c>
      <c r="S15" s="21" t="s">
        <v>30</v>
      </c>
      <c r="T15" s="22" t="s">
        <v>31</v>
      </c>
      <c r="U15" s="21" t="s">
        <v>32</v>
      </c>
      <c r="V15" s="21" t="s">
        <v>33</v>
      </c>
      <c r="W15" s="21" t="s">
        <v>34</v>
      </c>
      <c r="X15" s="21" t="s">
        <v>35</v>
      </c>
      <c r="Y15" s="21" t="s">
        <v>36</v>
      </c>
      <c r="Z15" s="21" t="s">
        <v>37</v>
      </c>
      <c r="AA15" s="21" t="s">
        <v>38</v>
      </c>
      <c r="AB15" s="21" t="s">
        <v>39</v>
      </c>
      <c r="AC15" s="21" t="s">
        <v>40</v>
      </c>
      <c r="AD15" s="21" t="s">
        <v>41</v>
      </c>
      <c r="AE15" s="17"/>
      <c r="AF15" s="19"/>
    </row>
    <row r="16" spans="2:32" ht="60.75" customHeight="1">
      <c r="B16" s="14"/>
      <c r="C16" s="23" t="s">
        <v>1610</v>
      </c>
      <c r="D16" s="23" t="s">
        <v>1611</v>
      </c>
      <c r="E16" s="24" t="s">
        <v>1612</v>
      </c>
      <c r="F16" s="24" t="s">
        <v>45</v>
      </c>
      <c r="G16" s="24" t="s">
        <v>46</v>
      </c>
      <c r="H16" s="25" t="s">
        <v>47</v>
      </c>
      <c r="I16" s="25" t="s">
        <v>48</v>
      </c>
      <c r="J16" s="26" t="s">
        <v>49</v>
      </c>
      <c r="K16" s="25" t="s">
        <v>1466</v>
      </c>
      <c r="L16" s="27" t="s">
        <v>51</v>
      </c>
      <c r="M16" s="25" t="s">
        <v>52</v>
      </c>
      <c r="N16" s="25" t="s">
        <v>1613</v>
      </c>
      <c r="O16" s="25" t="s">
        <v>99</v>
      </c>
      <c r="P16" s="27" t="s">
        <v>55</v>
      </c>
      <c r="Q16" s="27" t="s">
        <v>125</v>
      </c>
      <c r="R16" s="25">
        <v>1377112.3</v>
      </c>
      <c r="S16" s="25">
        <v>1377122.3</v>
      </c>
      <c r="T16" s="25">
        <v>1377122.3</v>
      </c>
      <c r="U16" s="25">
        <v>1377122.3</v>
      </c>
      <c r="V16" s="25">
        <v>1377122.3</v>
      </c>
      <c r="W16" s="25">
        <v>1377122.3</v>
      </c>
      <c r="X16" s="25">
        <v>1377122.3</v>
      </c>
      <c r="Y16" s="28">
        <f t="shared" ref="Y16:Y69" si="0">IF(ISERROR(W16/S16),0,((W16/S16)*100))</f>
        <v>100</v>
      </c>
      <c r="Z16" s="27">
        <v>0</v>
      </c>
      <c r="AA16" s="27" t="s">
        <v>1614</v>
      </c>
      <c r="AB16" s="29">
        <v>0</v>
      </c>
      <c r="AC16" s="28">
        <v>0</v>
      </c>
      <c r="AD16" s="28">
        <v>0</v>
      </c>
      <c r="AE16" s="30" t="s">
        <v>1615</v>
      </c>
      <c r="AF16" s="14"/>
    </row>
    <row r="17" spans="2:32" ht="60.75" customHeight="1">
      <c r="B17" s="14"/>
      <c r="C17" s="23" t="s">
        <v>1616</v>
      </c>
      <c r="D17" s="23" t="s">
        <v>1617</v>
      </c>
      <c r="E17" s="24" t="s">
        <v>1618</v>
      </c>
      <c r="F17" s="24" t="s">
        <v>45</v>
      </c>
      <c r="G17" s="24" t="s">
        <v>46</v>
      </c>
      <c r="H17" s="25" t="s">
        <v>47</v>
      </c>
      <c r="I17" s="25" t="s">
        <v>48</v>
      </c>
      <c r="J17" s="26" t="s">
        <v>49</v>
      </c>
      <c r="K17" s="25" t="s">
        <v>1466</v>
      </c>
      <c r="L17" s="27" t="s">
        <v>51</v>
      </c>
      <c r="M17" s="25" t="s">
        <v>52</v>
      </c>
      <c r="N17" s="25" t="s">
        <v>1619</v>
      </c>
      <c r="O17" s="25" t="s">
        <v>99</v>
      </c>
      <c r="P17" s="27" t="s">
        <v>55</v>
      </c>
      <c r="Q17" s="27" t="s">
        <v>125</v>
      </c>
      <c r="R17" s="25">
        <v>3356200.26</v>
      </c>
      <c r="S17" s="25">
        <v>3356200.26</v>
      </c>
      <c r="T17" s="25">
        <v>3356200.26</v>
      </c>
      <c r="U17" s="25">
        <v>3356200.26</v>
      </c>
      <c r="V17" s="25">
        <v>3356200.26</v>
      </c>
      <c r="W17" s="25">
        <v>3356200.26</v>
      </c>
      <c r="X17" s="25">
        <v>3356200.26</v>
      </c>
      <c r="Y17" s="28">
        <f t="shared" si="0"/>
        <v>100</v>
      </c>
      <c r="Z17" s="27">
        <v>0</v>
      </c>
      <c r="AA17" s="27" t="s">
        <v>113</v>
      </c>
      <c r="AB17" s="29">
        <v>0</v>
      </c>
      <c r="AC17" s="28">
        <v>0</v>
      </c>
      <c r="AD17" s="28">
        <v>0</v>
      </c>
      <c r="AE17" s="30" t="s">
        <v>1620</v>
      </c>
      <c r="AF17" s="14"/>
    </row>
    <row r="18" spans="2:32" ht="60.75" customHeight="1">
      <c r="B18" s="14"/>
      <c r="C18" s="23" t="s">
        <v>1621</v>
      </c>
      <c r="D18" s="23" t="s">
        <v>1622</v>
      </c>
      <c r="E18" s="24" t="s">
        <v>1623</v>
      </c>
      <c r="F18" s="24" t="s">
        <v>45</v>
      </c>
      <c r="G18" s="24" t="s">
        <v>46</v>
      </c>
      <c r="H18" s="25" t="s">
        <v>47</v>
      </c>
      <c r="I18" s="25" t="s">
        <v>48</v>
      </c>
      <c r="J18" s="26" t="s">
        <v>49</v>
      </c>
      <c r="K18" s="25" t="s">
        <v>1466</v>
      </c>
      <c r="L18" s="27" t="s">
        <v>51</v>
      </c>
      <c r="M18" s="25" t="s">
        <v>52</v>
      </c>
      <c r="N18" s="25" t="s">
        <v>1619</v>
      </c>
      <c r="O18" s="25" t="s">
        <v>99</v>
      </c>
      <c r="P18" s="27" t="s">
        <v>55</v>
      </c>
      <c r="Q18" s="27" t="s">
        <v>125</v>
      </c>
      <c r="R18" s="25">
        <v>3576769.11</v>
      </c>
      <c r="S18" s="25">
        <v>3576769.11</v>
      </c>
      <c r="T18" s="25">
        <v>3576769.11</v>
      </c>
      <c r="U18" s="25">
        <v>3576769.11</v>
      </c>
      <c r="V18" s="25">
        <v>3576769.11</v>
      </c>
      <c r="W18" s="25">
        <v>3576769.11</v>
      </c>
      <c r="X18" s="25">
        <v>3576769.11</v>
      </c>
      <c r="Y18" s="28">
        <f t="shared" si="0"/>
        <v>100</v>
      </c>
      <c r="Z18" s="27">
        <v>0</v>
      </c>
      <c r="AA18" s="27" t="s">
        <v>113</v>
      </c>
      <c r="AB18" s="29">
        <v>0</v>
      </c>
      <c r="AC18" s="28">
        <v>0</v>
      </c>
      <c r="AD18" s="28">
        <v>0</v>
      </c>
      <c r="AE18" s="30" t="s">
        <v>1624</v>
      </c>
      <c r="AF18" s="14"/>
    </row>
    <row r="19" spans="2:32" ht="60.75" customHeight="1">
      <c r="B19" s="14"/>
      <c r="C19" s="23" t="s">
        <v>1625</v>
      </c>
      <c r="D19" s="23" t="s">
        <v>1626</v>
      </c>
      <c r="E19" s="24" t="s">
        <v>1627</v>
      </c>
      <c r="F19" s="24" t="s">
        <v>45</v>
      </c>
      <c r="G19" s="24" t="s">
        <v>46</v>
      </c>
      <c r="H19" s="25" t="s">
        <v>47</v>
      </c>
      <c r="I19" s="25" t="s">
        <v>48</v>
      </c>
      <c r="J19" s="26" t="s">
        <v>49</v>
      </c>
      <c r="K19" s="25" t="s">
        <v>1466</v>
      </c>
      <c r="L19" s="27" t="s">
        <v>51</v>
      </c>
      <c r="M19" s="25" t="s">
        <v>52</v>
      </c>
      <c r="N19" s="25" t="s">
        <v>1628</v>
      </c>
      <c r="O19" s="25" t="s">
        <v>99</v>
      </c>
      <c r="P19" s="27" t="s">
        <v>55</v>
      </c>
      <c r="Q19" s="27" t="s">
        <v>125</v>
      </c>
      <c r="R19" s="25">
        <v>450000.01</v>
      </c>
      <c r="S19" s="25">
        <v>450000.01</v>
      </c>
      <c r="T19" s="25">
        <v>450000.01</v>
      </c>
      <c r="U19" s="25">
        <v>450000.01</v>
      </c>
      <c r="V19" s="25">
        <v>450000.01</v>
      </c>
      <c r="W19" s="25">
        <v>450000.01</v>
      </c>
      <c r="X19" s="25">
        <v>450000.01</v>
      </c>
      <c r="Y19" s="28">
        <f t="shared" si="0"/>
        <v>100</v>
      </c>
      <c r="Z19" s="27">
        <v>0</v>
      </c>
      <c r="AA19" s="27" t="s">
        <v>113</v>
      </c>
      <c r="AB19" s="29">
        <v>1500000</v>
      </c>
      <c r="AC19" s="28">
        <v>0</v>
      </c>
      <c r="AD19" s="28">
        <v>0</v>
      </c>
      <c r="AE19" s="30" t="s">
        <v>1629</v>
      </c>
      <c r="AF19" s="14"/>
    </row>
    <row r="20" spans="2:32" ht="60.75" customHeight="1">
      <c r="B20" s="14"/>
      <c r="C20" s="23" t="s">
        <v>1630</v>
      </c>
      <c r="D20" s="23" t="s">
        <v>1631</v>
      </c>
      <c r="E20" s="24" t="s">
        <v>1632</v>
      </c>
      <c r="F20" s="24" t="s">
        <v>45</v>
      </c>
      <c r="G20" s="24" t="s">
        <v>46</v>
      </c>
      <c r="H20" s="25" t="s">
        <v>47</v>
      </c>
      <c r="I20" s="25" t="s">
        <v>48</v>
      </c>
      <c r="J20" s="26" t="s">
        <v>49</v>
      </c>
      <c r="K20" s="25" t="s">
        <v>1466</v>
      </c>
      <c r="L20" s="27" t="s">
        <v>51</v>
      </c>
      <c r="M20" s="25" t="s">
        <v>52</v>
      </c>
      <c r="N20" s="25" t="s">
        <v>1633</v>
      </c>
      <c r="O20" s="25" t="s">
        <v>99</v>
      </c>
      <c r="P20" s="27" t="s">
        <v>55</v>
      </c>
      <c r="Q20" s="27" t="s">
        <v>125</v>
      </c>
      <c r="R20" s="25">
        <v>490450.51</v>
      </c>
      <c r="S20" s="25">
        <v>253423.84</v>
      </c>
      <c r="T20" s="25">
        <v>253423.84</v>
      </c>
      <c r="U20" s="25">
        <v>253423.84</v>
      </c>
      <c r="V20" s="25">
        <v>253423.84</v>
      </c>
      <c r="W20" s="25">
        <v>253423.84</v>
      </c>
      <c r="X20" s="25">
        <v>253423.84</v>
      </c>
      <c r="Y20" s="28">
        <f t="shared" si="0"/>
        <v>100</v>
      </c>
      <c r="Z20" s="27">
        <v>0</v>
      </c>
      <c r="AA20" s="27" t="s">
        <v>113</v>
      </c>
      <c r="AB20" s="29">
        <v>1500000</v>
      </c>
      <c r="AC20" s="28">
        <v>0</v>
      </c>
      <c r="AD20" s="28">
        <v>0</v>
      </c>
      <c r="AE20" s="30" t="s">
        <v>1634</v>
      </c>
      <c r="AF20" s="14"/>
    </row>
    <row r="21" spans="2:32" ht="60.75" customHeight="1">
      <c r="B21" s="14"/>
      <c r="C21" s="23" t="s">
        <v>1463</v>
      </c>
      <c r="D21" s="23" t="s">
        <v>1464</v>
      </c>
      <c r="E21" s="24" t="s">
        <v>1465</v>
      </c>
      <c r="F21" s="24" t="s">
        <v>45</v>
      </c>
      <c r="G21" s="24" t="s">
        <v>46</v>
      </c>
      <c r="H21" s="25" t="s">
        <v>47</v>
      </c>
      <c r="I21" s="25" t="s">
        <v>48</v>
      </c>
      <c r="J21" s="26" t="s">
        <v>49</v>
      </c>
      <c r="K21" s="25" t="s">
        <v>1466</v>
      </c>
      <c r="L21" s="27" t="s">
        <v>51</v>
      </c>
      <c r="M21" s="25" t="s">
        <v>52</v>
      </c>
      <c r="N21" s="25" t="s">
        <v>1467</v>
      </c>
      <c r="O21" s="25" t="s">
        <v>99</v>
      </c>
      <c r="P21" s="27" t="s">
        <v>55</v>
      </c>
      <c r="Q21" s="27" t="s">
        <v>757</v>
      </c>
      <c r="R21" s="25">
        <v>530990.41</v>
      </c>
      <c r="S21" s="25">
        <v>530990.41</v>
      </c>
      <c r="T21" s="25">
        <v>530990.41</v>
      </c>
      <c r="U21" s="25">
        <v>530990.41</v>
      </c>
      <c r="V21" s="25">
        <v>530990.41</v>
      </c>
      <c r="W21" s="25">
        <v>530990.41</v>
      </c>
      <c r="X21" s="25">
        <v>530990.41</v>
      </c>
      <c r="Y21" s="28">
        <f t="shared" si="0"/>
        <v>100</v>
      </c>
      <c r="Z21" s="27">
        <v>0</v>
      </c>
      <c r="AA21" s="27" t="s">
        <v>113</v>
      </c>
      <c r="AB21" s="29">
        <v>1500000</v>
      </c>
      <c r="AC21" s="28">
        <v>0</v>
      </c>
      <c r="AD21" s="28">
        <v>100</v>
      </c>
      <c r="AE21" s="30" t="s">
        <v>1468</v>
      </c>
      <c r="AF21" s="14"/>
    </row>
    <row r="22" spans="2:32" ht="60.75" customHeight="1">
      <c r="B22" s="14"/>
      <c r="C22" s="23" t="s">
        <v>1469</v>
      </c>
      <c r="D22" s="23" t="s">
        <v>1470</v>
      </c>
      <c r="E22" s="24" t="s">
        <v>1471</v>
      </c>
      <c r="F22" s="24" t="s">
        <v>45</v>
      </c>
      <c r="G22" s="24" t="s">
        <v>46</v>
      </c>
      <c r="H22" s="25" t="s">
        <v>47</v>
      </c>
      <c r="I22" s="25" t="s">
        <v>48</v>
      </c>
      <c r="J22" s="26" t="s">
        <v>49</v>
      </c>
      <c r="K22" s="25" t="s">
        <v>1466</v>
      </c>
      <c r="L22" s="27" t="s">
        <v>51</v>
      </c>
      <c r="M22" s="25" t="s">
        <v>52</v>
      </c>
      <c r="N22" s="25" t="s">
        <v>67</v>
      </c>
      <c r="O22" s="25" t="s">
        <v>99</v>
      </c>
      <c r="P22" s="27" t="s">
        <v>55</v>
      </c>
      <c r="Q22" s="27" t="s">
        <v>757</v>
      </c>
      <c r="R22" s="25">
        <v>530990.41</v>
      </c>
      <c r="S22" s="25">
        <v>530990.41</v>
      </c>
      <c r="T22" s="25">
        <v>530990.41</v>
      </c>
      <c r="U22" s="25">
        <v>530990.41</v>
      </c>
      <c r="V22" s="25">
        <v>530990.41</v>
      </c>
      <c r="W22" s="25">
        <v>530990.41</v>
      </c>
      <c r="X22" s="25">
        <v>530990.41</v>
      </c>
      <c r="Y22" s="28">
        <f t="shared" si="0"/>
        <v>100</v>
      </c>
      <c r="Z22" s="27">
        <v>0</v>
      </c>
      <c r="AA22" s="27" t="s">
        <v>69</v>
      </c>
      <c r="AB22" s="29">
        <v>200000</v>
      </c>
      <c r="AC22" s="28">
        <v>0</v>
      </c>
      <c r="AD22" s="28">
        <v>100</v>
      </c>
      <c r="AE22" s="30" t="s">
        <v>1472</v>
      </c>
      <c r="AF22" s="14"/>
    </row>
    <row r="23" spans="2:32" ht="60.75" customHeight="1">
      <c r="B23" s="14"/>
      <c r="C23" s="23" t="s">
        <v>1473</v>
      </c>
      <c r="D23" s="23" t="s">
        <v>1474</v>
      </c>
      <c r="E23" s="24" t="s">
        <v>1475</v>
      </c>
      <c r="F23" s="24" t="s">
        <v>45</v>
      </c>
      <c r="G23" s="24" t="s">
        <v>46</v>
      </c>
      <c r="H23" s="25" t="s">
        <v>47</v>
      </c>
      <c r="I23" s="25" t="s">
        <v>48</v>
      </c>
      <c r="J23" s="26" t="s">
        <v>49</v>
      </c>
      <c r="K23" s="25" t="s">
        <v>1466</v>
      </c>
      <c r="L23" s="27" t="s">
        <v>51</v>
      </c>
      <c r="M23" s="25" t="s">
        <v>52</v>
      </c>
      <c r="N23" s="25" t="s">
        <v>67</v>
      </c>
      <c r="O23" s="25" t="s">
        <v>124</v>
      </c>
      <c r="P23" s="27" t="s">
        <v>55</v>
      </c>
      <c r="Q23" s="27" t="s">
        <v>757</v>
      </c>
      <c r="R23" s="25">
        <v>382570.35</v>
      </c>
      <c r="S23" s="25">
        <v>382570.35</v>
      </c>
      <c r="T23" s="25">
        <v>382570.35</v>
      </c>
      <c r="U23" s="25">
        <v>382570.35</v>
      </c>
      <c r="V23" s="25">
        <v>382570.35</v>
      </c>
      <c r="W23" s="25">
        <v>382570.35</v>
      </c>
      <c r="X23" s="25">
        <v>382570.35</v>
      </c>
      <c r="Y23" s="28">
        <f t="shared" si="0"/>
        <v>100</v>
      </c>
      <c r="Z23" s="27">
        <v>0</v>
      </c>
      <c r="AA23" s="27" t="s">
        <v>69</v>
      </c>
      <c r="AB23" s="29">
        <v>200000</v>
      </c>
      <c r="AC23" s="28">
        <v>0</v>
      </c>
      <c r="AD23" s="28">
        <v>100</v>
      </c>
      <c r="AE23" s="30" t="s">
        <v>1476</v>
      </c>
      <c r="AF23" s="14"/>
    </row>
    <row r="24" spans="2:32" ht="60.75" customHeight="1">
      <c r="B24" s="14"/>
      <c r="C24" s="23" t="s">
        <v>1477</v>
      </c>
      <c r="D24" s="23" t="s">
        <v>1478</v>
      </c>
      <c r="E24" s="24" t="s">
        <v>1479</v>
      </c>
      <c r="F24" s="24" t="s">
        <v>45</v>
      </c>
      <c r="G24" s="24" t="s">
        <v>46</v>
      </c>
      <c r="H24" s="25" t="s">
        <v>47</v>
      </c>
      <c r="I24" s="25" t="s">
        <v>48</v>
      </c>
      <c r="J24" s="26" t="s">
        <v>49</v>
      </c>
      <c r="K24" s="25" t="s">
        <v>1466</v>
      </c>
      <c r="L24" s="27" t="s">
        <v>51</v>
      </c>
      <c r="M24" s="25" t="s">
        <v>52</v>
      </c>
      <c r="N24" s="25" t="s">
        <v>67</v>
      </c>
      <c r="O24" s="25" t="s">
        <v>124</v>
      </c>
      <c r="P24" s="27" t="s">
        <v>55</v>
      </c>
      <c r="Q24" s="27" t="s">
        <v>757</v>
      </c>
      <c r="R24" s="25">
        <v>381411.79</v>
      </c>
      <c r="S24" s="25">
        <v>381411.79</v>
      </c>
      <c r="T24" s="25">
        <v>381411.79</v>
      </c>
      <c r="U24" s="25">
        <v>381411.79</v>
      </c>
      <c r="V24" s="25">
        <v>381411.79</v>
      </c>
      <c r="W24" s="25">
        <v>381411.79</v>
      </c>
      <c r="X24" s="25">
        <v>381411.79</v>
      </c>
      <c r="Y24" s="28">
        <f t="shared" si="0"/>
        <v>100</v>
      </c>
      <c r="Z24" s="27">
        <v>0</v>
      </c>
      <c r="AA24" s="27" t="s">
        <v>69</v>
      </c>
      <c r="AB24" s="29">
        <v>2000000</v>
      </c>
      <c r="AC24" s="28">
        <v>0</v>
      </c>
      <c r="AD24" s="28">
        <v>100</v>
      </c>
      <c r="AE24" s="30" t="s">
        <v>1472</v>
      </c>
      <c r="AF24" s="14"/>
    </row>
    <row r="25" spans="2:32" ht="60.75" customHeight="1">
      <c r="B25" s="14"/>
      <c r="C25" s="23" t="s">
        <v>1480</v>
      </c>
      <c r="D25" s="23" t="s">
        <v>1481</v>
      </c>
      <c r="E25" s="24" t="s">
        <v>1482</v>
      </c>
      <c r="F25" s="24" t="s">
        <v>45</v>
      </c>
      <c r="G25" s="24" t="s">
        <v>46</v>
      </c>
      <c r="H25" s="25" t="s">
        <v>47</v>
      </c>
      <c r="I25" s="25" t="s">
        <v>48</v>
      </c>
      <c r="J25" s="26" t="s">
        <v>49</v>
      </c>
      <c r="K25" s="25" t="s">
        <v>1466</v>
      </c>
      <c r="L25" s="27" t="s">
        <v>51</v>
      </c>
      <c r="M25" s="25" t="s">
        <v>52</v>
      </c>
      <c r="N25" s="25" t="s">
        <v>67</v>
      </c>
      <c r="O25" s="25" t="s">
        <v>124</v>
      </c>
      <c r="P25" s="27" t="s">
        <v>55</v>
      </c>
      <c r="Q25" s="27" t="s">
        <v>757</v>
      </c>
      <c r="R25" s="25">
        <v>406426.28</v>
      </c>
      <c r="S25" s="25">
        <v>406426.28</v>
      </c>
      <c r="T25" s="25">
        <v>406426.28</v>
      </c>
      <c r="U25" s="25">
        <v>406426.28</v>
      </c>
      <c r="V25" s="25">
        <v>406426.28</v>
      </c>
      <c r="W25" s="25">
        <v>406426.28</v>
      </c>
      <c r="X25" s="25">
        <v>406426.28</v>
      </c>
      <c r="Y25" s="28">
        <f t="shared" si="0"/>
        <v>100</v>
      </c>
      <c r="Z25" s="27">
        <v>0</v>
      </c>
      <c r="AA25" s="27" t="s">
        <v>69</v>
      </c>
      <c r="AB25" s="29">
        <v>2000000</v>
      </c>
      <c r="AC25" s="28">
        <v>0</v>
      </c>
      <c r="AD25" s="28">
        <v>100</v>
      </c>
      <c r="AE25" s="30" t="s">
        <v>1472</v>
      </c>
      <c r="AF25" s="14"/>
    </row>
    <row r="26" spans="2:32" ht="60.75" customHeight="1">
      <c r="B26" s="14"/>
      <c r="C26" s="23" t="s">
        <v>1483</v>
      </c>
      <c r="D26" s="23" t="s">
        <v>1484</v>
      </c>
      <c r="E26" s="24" t="s">
        <v>1485</v>
      </c>
      <c r="F26" s="24" t="s">
        <v>45</v>
      </c>
      <c r="G26" s="24" t="s">
        <v>46</v>
      </c>
      <c r="H26" s="25" t="s">
        <v>47</v>
      </c>
      <c r="I26" s="25" t="s">
        <v>48</v>
      </c>
      <c r="J26" s="26" t="s">
        <v>49</v>
      </c>
      <c r="K26" s="25" t="s">
        <v>1466</v>
      </c>
      <c r="L26" s="27" t="s">
        <v>51</v>
      </c>
      <c r="M26" s="25" t="s">
        <v>52</v>
      </c>
      <c r="N26" s="25" t="s">
        <v>67</v>
      </c>
      <c r="O26" s="25" t="s">
        <v>124</v>
      </c>
      <c r="P26" s="27" t="s">
        <v>55</v>
      </c>
      <c r="Q26" s="27" t="s">
        <v>757</v>
      </c>
      <c r="R26" s="25">
        <v>393841.48</v>
      </c>
      <c r="S26" s="25">
        <v>393841.48</v>
      </c>
      <c r="T26" s="25">
        <v>393841.48</v>
      </c>
      <c r="U26" s="25">
        <v>393841.48</v>
      </c>
      <c r="V26" s="25">
        <v>393841.48</v>
      </c>
      <c r="W26" s="25">
        <v>393841.48</v>
      </c>
      <c r="X26" s="25">
        <v>393841.48</v>
      </c>
      <c r="Y26" s="28">
        <f t="shared" si="0"/>
        <v>100</v>
      </c>
      <c r="Z26" s="27">
        <v>0</v>
      </c>
      <c r="AA26" s="27" t="s">
        <v>69</v>
      </c>
      <c r="AB26" s="29">
        <v>2000000</v>
      </c>
      <c r="AC26" s="28">
        <v>0</v>
      </c>
      <c r="AD26" s="28">
        <v>100</v>
      </c>
      <c r="AE26" s="30" t="s">
        <v>1472</v>
      </c>
      <c r="AF26" s="14"/>
    </row>
    <row r="27" spans="2:32" ht="60.75" customHeight="1">
      <c r="B27" s="14"/>
      <c r="C27" s="23" t="s">
        <v>1486</v>
      </c>
      <c r="D27" s="23" t="s">
        <v>1487</v>
      </c>
      <c r="E27" s="24" t="s">
        <v>1488</v>
      </c>
      <c r="F27" s="24" t="s">
        <v>45</v>
      </c>
      <c r="G27" s="24" t="s">
        <v>46</v>
      </c>
      <c r="H27" s="25" t="s">
        <v>47</v>
      </c>
      <c r="I27" s="25" t="s">
        <v>48</v>
      </c>
      <c r="J27" s="26" t="s">
        <v>49</v>
      </c>
      <c r="K27" s="25" t="s">
        <v>1466</v>
      </c>
      <c r="L27" s="27" t="s">
        <v>51</v>
      </c>
      <c r="M27" s="25" t="s">
        <v>52</v>
      </c>
      <c r="N27" s="25" t="s">
        <v>67</v>
      </c>
      <c r="O27" s="25" t="s">
        <v>124</v>
      </c>
      <c r="P27" s="27" t="s">
        <v>55</v>
      </c>
      <c r="Q27" s="27" t="s">
        <v>757</v>
      </c>
      <c r="R27" s="25">
        <v>366994.01</v>
      </c>
      <c r="S27" s="25">
        <v>366994.01</v>
      </c>
      <c r="T27" s="25">
        <v>366994.01</v>
      </c>
      <c r="U27" s="25">
        <v>366994.01</v>
      </c>
      <c r="V27" s="25">
        <v>366994.01</v>
      </c>
      <c r="W27" s="25">
        <v>366994.01</v>
      </c>
      <c r="X27" s="25">
        <v>366994.01</v>
      </c>
      <c r="Y27" s="28">
        <f t="shared" si="0"/>
        <v>100</v>
      </c>
      <c r="Z27" s="27">
        <v>0</v>
      </c>
      <c r="AA27" s="27" t="s">
        <v>69</v>
      </c>
      <c r="AB27" s="29">
        <v>2000000</v>
      </c>
      <c r="AC27" s="28">
        <v>0</v>
      </c>
      <c r="AD27" s="28">
        <v>100</v>
      </c>
      <c r="AE27" s="30" t="s">
        <v>1489</v>
      </c>
      <c r="AF27" s="14"/>
    </row>
    <row r="28" spans="2:32" ht="60.75" customHeight="1">
      <c r="B28" s="14"/>
      <c r="C28" s="23" t="s">
        <v>1490</v>
      </c>
      <c r="D28" s="23" t="s">
        <v>1491</v>
      </c>
      <c r="E28" s="24" t="s">
        <v>1492</v>
      </c>
      <c r="F28" s="24" t="s">
        <v>45</v>
      </c>
      <c r="G28" s="24" t="s">
        <v>46</v>
      </c>
      <c r="H28" s="25" t="s">
        <v>47</v>
      </c>
      <c r="I28" s="25" t="s">
        <v>48</v>
      </c>
      <c r="J28" s="26" t="s">
        <v>49</v>
      </c>
      <c r="K28" s="25" t="s">
        <v>1466</v>
      </c>
      <c r="L28" s="27" t="s">
        <v>51</v>
      </c>
      <c r="M28" s="25" t="s">
        <v>52</v>
      </c>
      <c r="N28" s="25" t="s">
        <v>67</v>
      </c>
      <c r="O28" s="25" t="s">
        <v>124</v>
      </c>
      <c r="P28" s="27" t="s">
        <v>55</v>
      </c>
      <c r="Q28" s="27" t="s">
        <v>757</v>
      </c>
      <c r="R28" s="25">
        <v>370980.98</v>
      </c>
      <c r="S28" s="25">
        <v>370980.98</v>
      </c>
      <c r="T28" s="25">
        <v>370980.98</v>
      </c>
      <c r="U28" s="25">
        <v>370980.98</v>
      </c>
      <c r="V28" s="25">
        <v>370980.98</v>
      </c>
      <c r="W28" s="25">
        <v>370980.98</v>
      </c>
      <c r="X28" s="25">
        <v>370980.98</v>
      </c>
      <c r="Y28" s="28">
        <f t="shared" si="0"/>
        <v>100</v>
      </c>
      <c r="Z28" s="27">
        <v>0</v>
      </c>
      <c r="AA28" s="27" t="s">
        <v>69</v>
      </c>
      <c r="AB28" s="29">
        <v>2000000</v>
      </c>
      <c r="AC28" s="28">
        <v>0</v>
      </c>
      <c r="AD28" s="28">
        <v>100</v>
      </c>
      <c r="AE28" s="30" t="s">
        <v>58</v>
      </c>
      <c r="AF28" s="14"/>
    </row>
    <row r="29" spans="2:32" ht="60.75" customHeight="1">
      <c r="B29" s="14"/>
      <c r="C29" s="23" t="s">
        <v>1493</v>
      </c>
      <c r="D29" s="23" t="s">
        <v>1494</v>
      </c>
      <c r="E29" s="24" t="s">
        <v>1495</v>
      </c>
      <c r="F29" s="24" t="s">
        <v>45</v>
      </c>
      <c r="G29" s="24" t="s">
        <v>46</v>
      </c>
      <c r="H29" s="25" t="s">
        <v>47</v>
      </c>
      <c r="I29" s="25" t="s">
        <v>48</v>
      </c>
      <c r="J29" s="26" t="s">
        <v>49</v>
      </c>
      <c r="K29" s="25" t="s">
        <v>1466</v>
      </c>
      <c r="L29" s="27" t="s">
        <v>51</v>
      </c>
      <c r="M29" s="25" t="s">
        <v>52</v>
      </c>
      <c r="N29" s="25" t="s">
        <v>67</v>
      </c>
      <c r="O29" s="25" t="s">
        <v>124</v>
      </c>
      <c r="P29" s="27" t="s">
        <v>55</v>
      </c>
      <c r="Q29" s="27" t="s">
        <v>757</v>
      </c>
      <c r="R29" s="25">
        <v>408712.11</v>
      </c>
      <c r="S29" s="25">
        <v>408712.11</v>
      </c>
      <c r="T29" s="25">
        <v>408712.11</v>
      </c>
      <c r="U29" s="25">
        <v>408712.11</v>
      </c>
      <c r="V29" s="25">
        <v>408712.11</v>
      </c>
      <c r="W29" s="25">
        <v>408712.11</v>
      </c>
      <c r="X29" s="25">
        <v>408712.11</v>
      </c>
      <c r="Y29" s="28">
        <f t="shared" si="0"/>
        <v>100</v>
      </c>
      <c r="Z29" s="27">
        <v>0</v>
      </c>
      <c r="AA29" s="27" t="s">
        <v>69</v>
      </c>
      <c r="AB29" s="29">
        <v>2000000</v>
      </c>
      <c r="AC29" s="28">
        <v>0</v>
      </c>
      <c r="AD29" s="28">
        <v>100</v>
      </c>
      <c r="AE29" s="30" t="s">
        <v>1472</v>
      </c>
      <c r="AF29" s="14"/>
    </row>
    <row r="30" spans="2:32" ht="60.75" customHeight="1">
      <c r="B30" s="14"/>
      <c r="C30" s="23" t="s">
        <v>1496</v>
      </c>
      <c r="D30" s="23" t="s">
        <v>1497</v>
      </c>
      <c r="E30" s="24" t="s">
        <v>1498</v>
      </c>
      <c r="F30" s="24" t="s">
        <v>45</v>
      </c>
      <c r="G30" s="24" t="s">
        <v>46</v>
      </c>
      <c r="H30" s="25" t="s">
        <v>47</v>
      </c>
      <c r="I30" s="25" t="s">
        <v>48</v>
      </c>
      <c r="J30" s="26" t="s">
        <v>49</v>
      </c>
      <c r="K30" s="25" t="s">
        <v>1466</v>
      </c>
      <c r="L30" s="27" t="s">
        <v>51</v>
      </c>
      <c r="M30" s="25" t="s">
        <v>52</v>
      </c>
      <c r="N30" s="25" t="s">
        <v>67</v>
      </c>
      <c r="O30" s="25" t="s">
        <v>124</v>
      </c>
      <c r="P30" s="27" t="s">
        <v>55</v>
      </c>
      <c r="Q30" s="27" t="s">
        <v>757</v>
      </c>
      <c r="R30" s="25">
        <v>364804.54</v>
      </c>
      <c r="S30" s="25">
        <v>364804.54</v>
      </c>
      <c r="T30" s="25">
        <v>364804.54</v>
      </c>
      <c r="U30" s="25">
        <v>364804.54</v>
      </c>
      <c r="V30" s="25">
        <v>364804.54</v>
      </c>
      <c r="W30" s="25">
        <v>364804.54</v>
      </c>
      <c r="X30" s="25">
        <v>364804.54</v>
      </c>
      <c r="Y30" s="28">
        <f t="shared" si="0"/>
        <v>100</v>
      </c>
      <c r="Z30" s="27">
        <v>0</v>
      </c>
      <c r="AA30" s="27" t="s">
        <v>69</v>
      </c>
      <c r="AB30" s="29">
        <v>2000000</v>
      </c>
      <c r="AC30" s="28">
        <v>0</v>
      </c>
      <c r="AD30" s="28">
        <v>100</v>
      </c>
      <c r="AE30" s="30" t="s">
        <v>1472</v>
      </c>
      <c r="AF30" s="14"/>
    </row>
    <row r="31" spans="2:32" ht="60.75" customHeight="1">
      <c r="B31" s="14"/>
      <c r="C31" s="23" t="s">
        <v>1499</v>
      </c>
      <c r="D31" s="23" t="s">
        <v>1500</v>
      </c>
      <c r="E31" s="24" t="s">
        <v>1501</v>
      </c>
      <c r="F31" s="24" t="s">
        <v>45</v>
      </c>
      <c r="G31" s="24" t="s">
        <v>46</v>
      </c>
      <c r="H31" s="25" t="s">
        <v>47</v>
      </c>
      <c r="I31" s="25" t="s">
        <v>48</v>
      </c>
      <c r="J31" s="26" t="s">
        <v>49</v>
      </c>
      <c r="K31" s="25" t="s">
        <v>1466</v>
      </c>
      <c r="L31" s="27" t="s">
        <v>51</v>
      </c>
      <c r="M31" s="25" t="s">
        <v>52</v>
      </c>
      <c r="N31" s="25" t="s">
        <v>67</v>
      </c>
      <c r="O31" s="25" t="s">
        <v>124</v>
      </c>
      <c r="P31" s="27" t="s">
        <v>55</v>
      </c>
      <c r="Q31" s="27" t="s">
        <v>757</v>
      </c>
      <c r="R31" s="25">
        <v>363378.43</v>
      </c>
      <c r="S31" s="25">
        <v>363378.43</v>
      </c>
      <c r="T31" s="25">
        <v>363378.43</v>
      </c>
      <c r="U31" s="25">
        <v>363378.43</v>
      </c>
      <c r="V31" s="25">
        <v>363378.43</v>
      </c>
      <c r="W31" s="25">
        <v>363378.43</v>
      </c>
      <c r="X31" s="25">
        <v>363378.43</v>
      </c>
      <c r="Y31" s="28">
        <f t="shared" si="0"/>
        <v>100</v>
      </c>
      <c r="Z31" s="27">
        <v>0</v>
      </c>
      <c r="AA31" s="27" t="s">
        <v>69</v>
      </c>
      <c r="AB31" s="29">
        <v>2000000</v>
      </c>
      <c r="AC31" s="28">
        <v>0</v>
      </c>
      <c r="AD31" s="28">
        <v>100</v>
      </c>
      <c r="AE31" s="30" t="s">
        <v>1472</v>
      </c>
      <c r="AF31" s="14"/>
    </row>
    <row r="32" spans="2:32" ht="60.75" customHeight="1">
      <c r="B32" s="14"/>
      <c r="C32" s="23" t="s">
        <v>1502</v>
      </c>
      <c r="D32" s="23" t="s">
        <v>1503</v>
      </c>
      <c r="E32" s="24" t="s">
        <v>1504</v>
      </c>
      <c r="F32" s="24" t="s">
        <v>45</v>
      </c>
      <c r="G32" s="24" t="s">
        <v>46</v>
      </c>
      <c r="H32" s="25" t="s">
        <v>47</v>
      </c>
      <c r="I32" s="25" t="s">
        <v>48</v>
      </c>
      <c r="J32" s="26" t="s">
        <v>49</v>
      </c>
      <c r="K32" s="25" t="s">
        <v>1466</v>
      </c>
      <c r="L32" s="27" t="s">
        <v>51</v>
      </c>
      <c r="M32" s="25" t="s">
        <v>52</v>
      </c>
      <c r="N32" s="25" t="s">
        <v>67</v>
      </c>
      <c r="O32" s="25" t="s">
        <v>124</v>
      </c>
      <c r="P32" s="27" t="s">
        <v>55</v>
      </c>
      <c r="Q32" s="27" t="s">
        <v>757</v>
      </c>
      <c r="R32" s="25">
        <v>434785.57</v>
      </c>
      <c r="S32" s="25">
        <v>434785.57</v>
      </c>
      <c r="T32" s="25">
        <v>434785.57</v>
      </c>
      <c r="U32" s="25">
        <v>434785.57</v>
      </c>
      <c r="V32" s="25">
        <v>434785.57</v>
      </c>
      <c r="W32" s="25">
        <v>434785.57</v>
      </c>
      <c r="X32" s="25">
        <v>434785.57</v>
      </c>
      <c r="Y32" s="28">
        <f t="shared" si="0"/>
        <v>100</v>
      </c>
      <c r="Z32" s="27">
        <v>0</v>
      </c>
      <c r="AA32" s="27" t="s">
        <v>69</v>
      </c>
      <c r="AB32" s="29">
        <v>2000000</v>
      </c>
      <c r="AC32" s="28">
        <v>0</v>
      </c>
      <c r="AD32" s="28">
        <v>100</v>
      </c>
      <c r="AE32" s="30" t="s">
        <v>1472</v>
      </c>
      <c r="AF32" s="14"/>
    </row>
    <row r="33" spans="2:32" ht="60.75" customHeight="1">
      <c r="B33" s="14"/>
      <c r="C33" s="23" t="s">
        <v>1505</v>
      </c>
      <c r="D33" s="23" t="s">
        <v>1506</v>
      </c>
      <c r="E33" s="24" t="s">
        <v>1507</v>
      </c>
      <c r="F33" s="24" t="s">
        <v>45</v>
      </c>
      <c r="G33" s="24" t="s">
        <v>46</v>
      </c>
      <c r="H33" s="25" t="s">
        <v>47</v>
      </c>
      <c r="I33" s="25" t="s">
        <v>48</v>
      </c>
      <c r="J33" s="26" t="s">
        <v>49</v>
      </c>
      <c r="K33" s="25" t="s">
        <v>1466</v>
      </c>
      <c r="L33" s="27" t="s">
        <v>51</v>
      </c>
      <c r="M33" s="25" t="s">
        <v>52</v>
      </c>
      <c r="N33" s="25" t="s">
        <v>67</v>
      </c>
      <c r="O33" s="25" t="s">
        <v>124</v>
      </c>
      <c r="P33" s="27" t="s">
        <v>55</v>
      </c>
      <c r="Q33" s="27" t="s">
        <v>757</v>
      </c>
      <c r="R33" s="25">
        <v>1175488.82</v>
      </c>
      <c r="S33" s="25">
        <v>1175488.82</v>
      </c>
      <c r="T33" s="25">
        <v>1175488.82</v>
      </c>
      <c r="U33" s="25">
        <v>1175488.82</v>
      </c>
      <c r="V33" s="25">
        <v>624884.5</v>
      </c>
      <c r="W33" s="25">
        <v>624884.5</v>
      </c>
      <c r="X33" s="25">
        <v>624884.5</v>
      </c>
      <c r="Y33" s="28">
        <f t="shared" si="0"/>
        <v>53.159544299196305</v>
      </c>
      <c r="Z33" s="27">
        <v>0</v>
      </c>
      <c r="AA33" s="27" t="s">
        <v>69</v>
      </c>
      <c r="AB33" s="29">
        <v>1500000</v>
      </c>
      <c r="AC33" s="28">
        <v>0</v>
      </c>
      <c r="AD33" s="28">
        <v>31.15</v>
      </c>
      <c r="AE33" s="30" t="s">
        <v>1472</v>
      </c>
      <c r="AF33" s="14"/>
    </row>
    <row r="34" spans="2:32" ht="60.75" customHeight="1">
      <c r="B34" s="14"/>
      <c r="C34" s="23" t="s">
        <v>1508</v>
      </c>
      <c r="D34" s="23" t="s">
        <v>1509</v>
      </c>
      <c r="E34" s="24" t="s">
        <v>1510</v>
      </c>
      <c r="F34" s="24" t="s">
        <v>45</v>
      </c>
      <c r="G34" s="24" t="s">
        <v>46</v>
      </c>
      <c r="H34" s="25" t="s">
        <v>47</v>
      </c>
      <c r="I34" s="25" t="s">
        <v>48</v>
      </c>
      <c r="J34" s="26" t="s">
        <v>49</v>
      </c>
      <c r="K34" s="25" t="s">
        <v>1466</v>
      </c>
      <c r="L34" s="27" t="s">
        <v>51</v>
      </c>
      <c r="M34" s="25" t="s">
        <v>52</v>
      </c>
      <c r="N34" s="25" t="s">
        <v>67</v>
      </c>
      <c r="O34" s="25" t="s">
        <v>124</v>
      </c>
      <c r="P34" s="27" t="s">
        <v>55</v>
      </c>
      <c r="Q34" s="27" t="s">
        <v>757</v>
      </c>
      <c r="R34" s="25">
        <v>1175488.82</v>
      </c>
      <c r="S34" s="25">
        <v>1175488.82</v>
      </c>
      <c r="T34" s="25">
        <v>1175488.82</v>
      </c>
      <c r="U34" s="25">
        <v>1175488.82</v>
      </c>
      <c r="V34" s="25">
        <v>624884.35</v>
      </c>
      <c r="W34" s="25">
        <v>624884.35</v>
      </c>
      <c r="X34" s="25">
        <v>624884.35</v>
      </c>
      <c r="Y34" s="28">
        <f t="shared" si="0"/>
        <v>53.159531538547512</v>
      </c>
      <c r="Z34" s="27">
        <v>0</v>
      </c>
      <c r="AA34" s="27" t="s">
        <v>69</v>
      </c>
      <c r="AB34" s="29">
        <v>2000000</v>
      </c>
      <c r="AC34" s="28">
        <v>0</v>
      </c>
      <c r="AD34" s="28">
        <v>31.15</v>
      </c>
      <c r="AE34" s="30" t="s">
        <v>1472</v>
      </c>
      <c r="AF34" s="14"/>
    </row>
    <row r="35" spans="2:32" ht="60.75" customHeight="1">
      <c r="B35" s="14"/>
      <c r="C35" s="23" t="s">
        <v>1511</v>
      </c>
      <c r="D35" s="23" t="s">
        <v>1512</v>
      </c>
      <c r="E35" s="24" t="s">
        <v>1513</v>
      </c>
      <c r="F35" s="24" t="s">
        <v>45</v>
      </c>
      <c r="G35" s="24" t="s">
        <v>46</v>
      </c>
      <c r="H35" s="25" t="s">
        <v>47</v>
      </c>
      <c r="I35" s="25" t="s">
        <v>48</v>
      </c>
      <c r="J35" s="26" t="s">
        <v>49</v>
      </c>
      <c r="K35" s="25" t="s">
        <v>1466</v>
      </c>
      <c r="L35" s="27" t="s">
        <v>51</v>
      </c>
      <c r="M35" s="25" t="s">
        <v>52</v>
      </c>
      <c r="N35" s="25" t="s">
        <v>67</v>
      </c>
      <c r="O35" s="25" t="s">
        <v>124</v>
      </c>
      <c r="P35" s="27" t="s">
        <v>55</v>
      </c>
      <c r="Q35" s="27" t="s">
        <v>757</v>
      </c>
      <c r="R35" s="25">
        <v>1175488.82</v>
      </c>
      <c r="S35" s="25">
        <v>1175488.82</v>
      </c>
      <c r="T35" s="25">
        <v>1175488.82</v>
      </c>
      <c r="U35" s="25">
        <v>1175488.82</v>
      </c>
      <c r="V35" s="25">
        <v>624884.35</v>
      </c>
      <c r="W35" s="25">
        <v>624884.35</v>
      </c>
      <c r="X35" s="25">
        <v>624884.35</v>
      </c>
      <c r="Y35" s="28">
        <f t="shared" si="0"/>
        <v>53.159531538547512</v>
      </c>
      <c r="Z35" s="27">
        <v>0</v>
      </c>
      <c r="AA35" s="27" t="s">
        <v>69</v>
      </c>
      <c r="AB35" s="29">
        <v>2000000</v>
      </c>
      <c r="AC35" s="28">
        <v>0</v>
      </c>
      <c r="AD35" s="28">
        <v>31.15</v>
      </c>
      <c r="AE35" s="30" t="s">
        <v>1472</v>
      </c>
      <c r="AF35" s="14"/>
    </row>
    <row r="36" spans="2:32" ht="60.75" customHeight="1">
      <c r="B36" s="14"/>
      <c r="C36" s="23" t="s">
        <v>1514</v>
      </c>
      <c r="D36" s="23" t="s">
        <v>1515</v>
      </c>
      <c r="E36" s="24" t="s">
        <v>1516</v>
      </c>
      <c r="F36" s="24" t="s">
        <v>45</v>
      </c>
      <c r="G36" s="24" t="s">
        <v>46</v>
      </c>
      <c r="H36" s="25" t="s">
        <v>47</v>
      </c>
      <c r="I36" s="25" t="s">
        <v>48</v>
      </c>
      <c r="J36" s="26" t="s">
        <v>49</v>
      </c>
      <c r="K36" s="25" t="s">
        <v>1466</v>
      </c>
      <c r="L36" s="27" t="s">
        <v>51</v>
      </c>
      <c r="M36" s="25" t="s">
        <v>52</v>
      </c>
      <c r="N36" s="25" t="s">
        <v>67</v>
      </c>
      <c r="O36" s="25" t="s">
        <v>124</v>
      </c>
      <c r="P36" s="27" t="s">
        <v>55</v>
      </c>
      <c r="Q36" s="27" t="s">
        <v>757</v>
      </c>
      <c r="R36" s="25">
        <v>350393.72</v>
      </c>
      <c r="S36" s="25">
        <v>350393.72</v>
      </c>
      <c r="T36" s="25">
        <v>350393.72</v>
      </c>
      <c r="U36" s="25">
        <v>350393.72</v>
      </c>
      <c r="V36" s="25">
        <v>234758.43</v>
      </c>
      <c r="W36" s="25">
        <v>234758.43</v>
      </c>
      <c r="X36" s="25">
        <v>234758.43</v>
      </c>
      <c r="Y36" s="28">
        <f t="shared" si="0"/>
        <v>66.998469607274927</v>
      </c>
      <c r="Z36" s="27">
        <v>0</v>
      </c>
      <c r="AA36" s="27" t="s">
        <v>69</v>
      </c>
      <c r="AB36" s="29">
        <v>2000000</v>
      </c>
      <c r="AC36" s="28">
        <v>0</v>
      </c>
      <c r="AD36" s="28">
        <v>95</v>
      </c>
      <c r="AE36" s="30" t="s">
        <v>1472</v>
      </c>
      <c r="AF36" s="14"/>
    </row>
    <row r="37" spans="2:32" ht="60.75" customHeight="1">
      <c r="B37" s="14"/>
      <c r="C37" s="23" t="s">
        <v>1517</v>
      </c>
      <c r="D37" s="23" t="s">
        <v>1518</v>
      </c>
      <c r="E37" s="24" t="s">
        <v>1519</v>
      </c>
      <c r="F37" s="24" t="s">
        <v>45</v>
      </c>
      <c r="G37" s="24" t="s">
        <v>46</v>
      </c>
      <c r="H37" s="25" t="s">
        <v>47</v>
      </c>
      <c r="I37" s="25" t="s">
        <v>48</v>
      </c>
      <c r="J37" s="26" t="s">
        <v>49</v>
      </c>
      <c r="K37" s="25" t="s">
        <v>1466</v>
      </c>
      <c r="L37" s="27" t="s">
        <v>51</v>
      </c>
      <c r="M37" s="25" t="s">
        <v>52</v>
      </c>
      <c r="N37" s="25" t="s">
        <v>67</v>
      </c>
      <c r="O37" s="25" t="s">
        <v>124</v>
      </c>
      <c r="P37" s="27" t="s">
        <v>55</v>
      </c>
      <c r="Q37" s="27" t="s">
        <v>757</v>
      </c>
      <c r="R37" s="25">
        <v>1175488.82</v>
      </c>
      <c r="S37" s="25">
        <v>1175488.82</v>
      </c>
      <c r="T37" s="25">
        <v>1175488.82</v>
      </c>
      <c r="U37" s="25">
        <v>1175488.82</v>
      </c>
      <c r="V37" s="25">
        <v>610238.65</v>
      </c>
      <c r="W37" s="25">
        <v>610238.65</v>
      </c>
      <c r="X37" s="25">
        <v>610238.65</v>
      </c>
      <c r="Y37" s="28">
        <f t="shared" si="0"/>
        <v>51.913607311041886</v>
      </c>
      <c r="Z37" s="27">
        <v>0</v>
      </c>
      <c r="AA37" s="27" t="s">
        <v>69</v>
      </c>
      <c r="AB37" s="29">
        <v>2000000</v>
      </c>
      <c r="AC37" s="28">
        <v>0</v>
      </c>
      <c r="AD37" s="28">
        <v>31.15</v>
      </c>
      <c r="AE37" s="30" t="s">
        <v>1472</v>
      </c>
      <c r="AF37" s="14"/>
    </row>
    <row r="38" spans="2:32" ht="60.75" customHeight="1">
      <c r="B38" s="14"/>
      <c r="C38" s="23" t="s">
        <v>1520</v>
      </c>
      <c r="D38" s="23" t="s">
        <v>1521</v>
      </c>
      <c r="E38" s="24" t="s">
        <v>1522</v>
      </c>
      <c r="F38" s="24" t="s">
        <v>45</v>
      </c>
      <c r="G38" s="24" t="s">
        <v>46</v>
      </c>
      <c r="H38" s="25" t="s">
        <v>47</v>
      </c>
      <c r="I38" s="25" t="s">
        <v>48</v>
      </c>
      <c r="J38" s="26" t="s">
        <v>49</v>
      </c>
      <c r="K38" s="25" t="s">
        <v>1466</v>
      </c>
      <c r="L38" s="27" t="s">
        <v>51</v>
      </c>
      <c r="M38" s="25" t="s">
        <v>52</v>
      </c>
      <c r="N38" s="25" t="s">
        <v>67</v>
      </c>
      <c r="O38" s="25" t="s">
        <v>124</v>
      </c>
      <c r="P38" s="27" t="s">
        <v>55</v>
      </c>
      <c r="Q38" s="27" t="s">
        <v>757</v>
      </c>
      <c r="R38" s="25">
        <v>1175488.82</v>
      </c>
      <c r="S38" s="25">
        <v>1175488.82</v>
      </c>
      <c r="T38" s="25">
        <v>1175488.82</v>
      </c>
      <c r="U38" s="25">
        <v>1175488.82</v>
      </c>
      <c r="V38" s="25">
        <v>610238.65</v>
      </c>
      <c r="W38" s="25">
        <v>610238.65</v>
      </c>
      <c r="X38" s="25">
        <v>610238.65</v>
      </c>
      <c r="Y38" s="28">
        <f t="shared" si="0"/>
        <v>51.913607311041886</v>
      </c>
      <c r="Z38" s="27">
        <v>0</v>
      </c>
      <c r="AA38" s="27" t="s">
        <v>69</v>
      </c>
      <c r="AB38" s="29">
        <v>2000000</v>
      </c>
      <c r="AC38" s="28">
        <v>0</v>
      </c>
      <c r="AD38" s="28">
        <v>31.15</v>
      </c>
      <c r="AE38" s="30" t="s">
        <v>1472</v>
      </c>
      <c r="AF38" s="14"/>
    </row>
    <row r="39" spans="2:32" ht="60.75" customHeight="1">
      <c r="B39" s="14"/>
      <c r="C39" s="23" t="s">
        <v>1523</v>
      </c>
      <c r="D39" s="23" t="s">
        <v>1524</v>
      </c>
      <c r="E39" s="24" t="s">
        <v>1525</v>
      </c>
      <c r="F39" s="24" t="s">
        <v>45</v>
      </c>
      <c r="G39" s="24" t="s">
        <v>46</v>
      </c>
      <c r="H39" s="25" t="s">
        <v>47</v>
      </c>
      <c r="I39" s="25" t="s">
        <v>48</v>
      </c>
      <c r="J39" s="26" t="s">
        <v>49</v>
      </c>
      <c r="K39" s="25" t="s">
        <v>1466</v>
      </c>
      <c r="L39" s="27" t="s">
        <v>51</v>
      </c>
      <c r="M39" s="25" t="s">
        <v>52</v>
      </c>
      <c r="N39" s="25" t="s">
        <v>67</v>
      </c>
      <c r="O39" s="25" t="s">
        <v>124</v>
      </c>
      <c r="P39" s="27" t="s">
        <v>55</v>
      </c>
      <c r="Q39" s="27" t="s">
        <v>757</v>
      </c>
      <c r="R39" s="25">
        <v>1175488.82</v>
      </c>
      <c r="S39" s="25">
        <v>1175488.82</v>
      </c>
      <c r="T39" s="25">
        <v>1175488.82</v>
      </c>
      <c r="U39" s="25">
        <v>1175488.82</v>
      </c>
      <c r="V39" s="25">
        <v>671262.52</v>
      </c>
      <c r="W39" s="25">
        <v>671262.52</v>
      </c>
      <c r="X39" s="25">
        <v>671262.52</v>
      </c>
      <c r="Y39" s="28">
        <f t="shared" si="0"/>
        <v>57.104968467501038</v>
      </c>
      <c r="Z39" s="27">
        <v>0</v>
      </c>
      <c r="AA39" s="27" t="s">
        <v>69</v>
      </c>
      <c r="AB39" s="29">
        <v>2000000</v>
      </c>
      <c r="AC39" s="28">
        <v>0</v>
      </c>
      <c r="AD39" s="28">
        <v>31.15</v>
      </c>
      <c r="AE39" s="30" t="s">
        <v>58</v>
      </c>
      <c r="AF39" s="14"/>
    </row>
    <row r="40" spans="2:32" ht="60.75" customHeight="1">
      <c r="B40" s="14"/>
      <c r="C40" s="23" t="s">
        <v>1526</v>
      </c>
      <c r="D40" s="23" t="s">
        <v>1527</v>
      </c>
      <c r="E40" s="24" t="s">
        <v>1528</v>
      </c>
      <c r="F40" s="24" t="s">
        <v>45</v>
      </c>
      <c r="G40" s="24" t="s">
        <v>46</v>
      </c>
      <c r="H40" s="25" t="s">
        <v>47</v>
      </c>
      <c r="I40" s="25" t="s">
        <v>48</v>
      </c>
      <c r="J40" s="26" t="s">
        <v>49</v>
      </c>
      <c r="K40" s="25" t="s">
        <v>1466</v>
      </c>
      <c r="L40" s="27" t="s">
        <v>51</v>
      </c>
      <c r="M40" s="25" t="s">
        <v>52</v>
      </c>
      <c r="N40" s="25" t="s">
        <v>67</v>
      </c>
      <c r="O40" s="25" t="s">
        <v>124</v>
      </c>
      <c r="P40" s="27" t="s">
        <v>55</v>
      </c>
      <c r="Q40" s="27" t="s">
        <v>757</v>
      </c>
      <c r="R40" s="25">
        <v>1175488.82</v>
      </c>
      <c r="S40" s="25">
        <v>1175488.82</v>
      </c>
      <c r="T40" s="25">
        <v>1175488.82</v>
      </c>
      <c r="U40" s="25">
        <v>1175488.82</v>
      </c>
      <c r="V40" s="25">
        <v>671262.52</v>
      </c>
      <c r="W40" s="25">
        <v>671262.52</v>
      </c>
      <c r="X40" s="25">
        <v>671262.52</v>
      </c>
      <c r="Y40" s="28">
        <f t="shared" si="0"/>
        <v>57.104968467501038</v>
      </c>
      <c r="Z40" s="27">
        <v>0</v>
      </c>
      <c r="AA40" s="27" t="s">
        <v>69</v>
      </c>
      <c r="AB40" s="29">
        <v>150000</v>
      </c>
      <c r="AC40" s="28">
        <v>0</v>
      </c>
      <c r="AD40" s="28">
        <v>31.15</v>
      </c>
      <c r="AE40" s="30" t="s">
        <v>58</v>
      </c>
      <c r="AF40" s="14"/>
    </row>
    <row r="41" spans="2:32" ht="60.75" customHeight="1">
      <c r="B41" s="14"/>
      <c r="C41" s="23" t="s">
        <v>1529</v>
      </c>
      <c r="D41" s="23" t="s">
        <v>1530</v>
      </c>
      <c r="E41" s="24" t="s">
        <v>1531</v>
      </c>
      <c r="F41" s="24" t="s">
        <v>45</v>
      </c>
      <c r="G41" s="24" t="s">
        <v>46</v>
      </c>
      <c r="H41" s="25" t="s">
        <v>47</v>
      </c>
      <c r="I41" s="25" t="s">
        <v>48</v>
      </c>
      <c r="J41" s="26" t="s">
        <v>49</v>
      </c>
      <c r="K41" s="25" t="s">
        <v>1466</v>
      </c>
      <c r="L41" s="27" t="s">
        <v>51</v>
      </c>
      <c r="M41" s="25" t="s">
        <v>52</v>
      </c>
      <c r="N41" s="25" t="s">
        <v>67</v>
      </c>
      <c r="O41" s="25" t="s">
        <v>124</v>
      </c>
      <c r="P41" s="27" t="s">
        <v>55</v>
      </c>
      <c r="Q41" s="27" t="s">
        <v>757</v>
      </c>
      <c r="R41" s="25">
        <v>523016.61</v>
      </c>
      <c r="S41" s="25">
        <v>523016.61</v>
      </c>
      <c r="T41" s="25">
        <v>523016.61</v>
      </c>
      <c r="U41" s="25">
        <v>523016.61</v>
      </c>
      <c r="V41" s="25">
        <v>523016.61</v>
      </c>
      <c r="W41" s="25">
        <v>523016.61</v>
      </c>
      <c r="X41" s="25">
        <v>523016.61</v>
      </c>
      <c r="Y41" s="28">
        <f t="shared" si="0"/>
        <v>100</v>
      </c>
      <c r="Z41" s="27">
        <v>0</v>
      </c>
      <c r="AA41" s="27" t="s">
        <v>69</v>
      </c>
      <c r="AB41" s="29">
        <v>2000000</v>
      </c>
      <c r="AC41" s="28">
        <v>0</v>
      </c>
      <c r="AD41" s="28">
        <v>100</v>
      </c>
      <c r="AE41" s="30" t="s">
        <v>1532</v>
      </c>
      <c r="AF41" s="14"/>
    </row>
    <row r="42" spans="2:32" ht="60.75" customHeight="1">
      <c r="B42" s="14"/>
      <c r="C42" s="23" t="s">
        <v>1533</v>
      </c>
      <c r="D42" s="23" t="s">
        <v>1534</v>
      </c>
      <c r="E42" s="24" t="s">
        <v>1535</v>
      </c>
      <c r="F42" s="24" t="s">
        <v>45</v>
      </c>
      <c r="G42" s="24" t="s">
        <v>46</v>
      </c>
      <c r="H42" s="25" t="s">
        <v>47</v>
      </c>
      <c r="I42" s="25" t="s">
        <v>48</v>
      </c>
      <c r="J42" s="26" t="s">
        <v>49</v>
      </c>
      <c r="K42" s="25" t="s">
        <v>1466</v>
      </c>
      <c r="L42" s="27" t="s">
        <v>51</v>
      </c>
      <c r="M42" s="25" t="s">
        <v>52</v>
      </c>
      <c r="N42" s="25" t="s">
        <v>1536</v>
      </c>
      <c r="O42" s="25" t="s">
        <v>99</v>
      </c>
      <c r="P42" s="27" t="s">
        <v>55</v>
      </c>
      <c r="Q42" s="27" t="s">
        <v>757</v>
      </c>
      <c r="R42" s="25">
        <v>383906.15</v>
      </c>
      <c r="S42" s="25">
        <v>383906.15</v>
      </c>
      <c r="T42" s="25">
        <v>383906.15</v>
      </c>
      <c r="U42" s="25">
        <v>383906.15</v>
      </c>
      <c r="V42" s="25">
        <v>0</v>
      </c>
      <c r="W42" s="25">
        <v>0</v>
      </c>
      <c r="X42" s="25">
        <v>0</v>
      </c>
      <c r="Y42" s="28">
        <f t="shared" si="0"/>
        <v>0</v>
      </c>
      <c r="Z42" s="27">
        <v>0</v>
      </c>
      <c r="AA42" s="27" t="s">
        <v>69</v>
      </c>
      <c r="AB42" s="29">
        <v>200000</v>
      </c>
      <c r="AC42" s="28">
        <v>0</v>
      </c>
      <c r="AD42" s="28">
        <v>0</v>
      </c>
      <c r="AE42" s="30" t="s">
        <v>1537</v>
      </c>
      <c r="AF42" s="14"/>
    </row>
    <row r="43" spans="2:32" ht="60.75" customHeight="1">
      <c r="B43" s="14"/>
      <c r="C43" s="23" t="s">
        <v>1538</v>
      </c>
      <c r="D43" s="23" t="s">
        <v>1539</v>
      </c>
      <c r="E43" s="24" t="s">
        <v>1540</v>
      </c>
      <c r="F43" s="24" t="s">
        <v>45</v>
      </c>
      <c r="G43" s="24" t="s">
        <v>46</v>
      </c>
      <c r="H43" s="25" t="s">
        <v>47</v>
      </c>
      <c r="I43" s="25" t="s">
        <v>48</v>
      </c>
      <c r="J43" s="26" t="s">
        <v>49</v>
      </c>
      <c r="K43" s="25" t="s">
        <v>1466</v>
      </c>
      <c r="L43" s="27" t="s">
        <v>51</v>
      </c>
      <c r="M43" s="25" t="s">
        <v>52</v>
      </c>
      <c r="N43" s="25" t="s">
        <v>1536</v>
      </c>
      <c r="O43" s="25" t="s">
        <v>99</v>
      </c>
      <c r="P43" s="27" t="s">
        <v>55</v>
      </c>
      <c r="Q43" s="27" t="s">
        <v>757</v>
      </c>
      <c r="R43" s="25">
        <v>201122.93</v>
      </c>
      <c r="S43" s="25">
        <v>201122.93</v>
      </c>
      <c r="T43" s="25">
        <v>201122.93</v>
      </c>
      <c r="U43" s="25">
        <v>201122.93</v>
      </c>
      <c r="V43" s="25">
        <v>201122.93</v>
      </c>
      <c r="W43" s="25">
        <v>201122.93</v>
      </c>
      <c r="X43" s="25">
        <v>201122.93</v>
      </c>
      <c r="Y43" s="28">
        <f t="shared" si="0"/>
        <v>100</v>
      </c>
      <c r="Z43" s="27">
        <v>0</v>
      </c>
      <c r="AA43" s="27" t="s">
        <v>69</v>
      </c>
      <c r="AB43" s="29">
        <v>200000</v>
      </c>
      <c r="AC43" s="28">
        <v>0</v>
      </c>
      <c r="AD43" s="28">
        <v>100</v>
      </c>
      <c r="AE43" s="30" t="s">
        <v>1541</v>
      </c>
      <c r="AF43" s="14"/>
    </row>
    <row r="44" spans="2:32" ht="60.75" customHeight="1">
      <c r="B44" s="14"/>
      <c r="C44" s="23" t="s">
        <v>1542</v>
      </c>
      <c r="D44" s="23" t="s">
        <v>1543</v>
      </c>
      <c r="E44" s="24" t="s">
        <v>1544</v>
      </c>
      <c r="F44" s="24" t="s">
        <v>45</v>
      </c>
      <c r="G44" s="24" t="s">
        <v>46</v>
      </c>
      <c r="H44" s="25" t="s">
        <v>47</v>
      </c>
      <c r="I44" s="25" t="s">
        <v>48</v>
      </c>
      <c r="J44" s="26" t="s">
        <v>49</v>
      </c>
      <c r="K44" s="25" t="s">
        <v>1466</v>
      </c>
      <c r="L44" s="27" t="s">
        <v>51</v>
      </c>
      <c r="M44" s="25" t="s">
        <v>52</v>
      </c>
      <c r="N44" s="25" t="s">
        <v>1536</v>
      </c>
      <c r="O44" s="25" t="s">
        <v>99</v>
      </c>
      <c r="P44" s="27" t="s">
        <v>55</v>
      </c>
      <c r="Q44" s="27" t="s">
        <v>757</v>
      </c>
      <c r="R44" s="25">
        <v>151649.57999999999</v>
      </c>
      <c r="S44" s="25">
        <v>151649.57999999999</v>
      </c>
      <c r="T44" s="25">
        <v>151649.57999999999</v>
      </c>
      <c r="U44" s="25">
        <v>151649.57999999999</v>
      </c>
      <c r="V44" s="25">
        <v>151649.57999999999</v>
      </c>
      <c r="W44" s="25">
        <v>151649.57999999999</v>
      </c>
      <c r="X44" s="25">
        <v>151649.57999999999</v>
      </c>
      <c r="Y44" s="28">
        <f t="shared" si="0"/>
        <v>100</v>
      </c>
      <c r="Z44" s="27">
        <v>0</v>
      </c>
      <c r="AA44" s="27" t="s">
        <v>69</v>
      </c>
      <c r="AB44" s="29">
        <v>200000</v>
      </c>
      <c r="AC44" s="28">
        <v>0</v>
      </c>
      <c r="AD44" s="28">
        <v>100</v>
      </c>
      <c r="AE44" s="30" t="s">
        <v>1545</v>
      </c>
      <c r="AF44" s="14"/>
    </row>
    <row r="45" spans="2:32" ht="60.75" customHeight="1">
      <c r="B45" s="14"/>
      <c r="C45" s="23" t="s">
        <v>1546</v>
      </c>
      <c r="D45" s="23" t="s">
        <v>1543</v>
      </c>
      <c r="E45" s="24" t="s">
        <v>1547</v>
      </c>
      <c r="F45" s="24" t="s">
        <v>45</v>
      </c>
      <c r="G45" s="24" t="s">
        <v>46</v>
      </c>
      <c r="H45" s="25" t="s">
        <v>47</v>
      </c>
      <c r="I45" s="25" t="s">
        <v>48</v>
      </c>
      <c r="J45" s="26" t="s">
        <v>49</v>
      </c>
      <c r="K45" s="25" t="s">
        <v>1466</v>
      </c>
      <c r="L45" s="27" t="s">
        <v>51</v>
      </c>
      <c r="M45" s="25" t="s">
        <v>52</v>
      </c>
      <c r="N45" s="25" t="s">
        <v>1536</v>
      </c>
      <c r="O45" s="25" t="s">
        <v>99</v>
      </c>
      <c r="P45" s="27" t="s">
        <v>55</v>
      </c>
      <c r="Q45" s="27" t="s">
        <v>757</v>
      </c>
      <c r="R45" s="25">
        <v>278571.56</v>
      </c>
      <c r="S45" s="25">
        <v>278571.56</v>
      </c>
      <c r="T45" s="25">
        <v>278571.56</v>
      </c>
      <c r="U45" s="25">
        <v>278571.56</v>
      </c>
      <c r="V45" s="25">
        <v>143620.37</v>
      </c>
      <c r="W45" s="25">
        <v>143620.37</v>
      </c>
      <c r="X45" s="25">
        <v>143620.37</v>
      </c>
      <c r="Y45" s="28">
        <f t="shared" si="0"/>
        <v>51.556005932551038</v>
      </c>
      <c r="Z45" s="27">
        <v>0</v>
      </c>
      <c r="AA45" s="27" t="s">
        <v>69</v>
      </c>
      <c r="AB45" s="29">
        <v>200000</v>
      </c>
      <c r="AC45" s="28">
        <v>0</v>
      </c>
      <c r="AD45" s="28">
        <v>95</v>
      </c>
      <c r="AE45" s="30" t="s">
        <v>1472</v>
      </c>
      <c r="AF45" s="14"/>
    </row>
    <row r="46" spans="2:32" ht="60.75" customHeight="1">
      <c r="B46" s="14"/>
      <c r="C46" s="23" t="s">
        <v>1548</v>
      </c>
      <c r="D46" s="23" t="s">
        <v>1549</v>
      </c>
      <c r="E46" s="24" t="s">
        <v>1550</v>
      </c>
      <c r="F46" s="24" t="s">
        <v>45</v>
      </c>
      <c r="G46" s="24" t="s">
        <v>46</v>
      </c>
      <c r="H46" s="25" t="s">
        <v>47</v>
      </c>
      <c r="I46" s="25" t="s">
        <v>48</v>
      </c>
      <c r="J46" s="26" t="s">
        <v>49</v>
      </c>
      <c r="K46" s="25" t="s">
        <v>1466</v>
      </c>
      <c r="L46" s="27" t="s">
        <v>51</v>
      </c>
      <c r="M46" s="25" t="s">
        <v>52</v>
      </c>
      <c r="N46" s="25" t="s">
        <v>1536</v>
      </c>
      <c r="O46" s="25" t="s">
        <v>99</v>
      </c>
      <c r="P46" s="27" t="s">
        <v>55</v>
      </c>
      <c r="Q46" s="27" t="s">
        <v>757</v>
      </c>
      <c r="R46" s="25">
        <v>146623.4</v>
      </c>
      <c r="S46" s="25">
        <v>146623.4</v>
      </c>
      <c r="T46" s="25">
        <v>146623.4</v>
      </c>
      <c r="U46" s="25">
        <v>146623.4</v>
      </c>
      <c r="V46" s="25">
        <v>135481.81</v>
      </c>
      <c r="W46" s="25">
        <v>135481.81</v>
      </c>
      <c r="X46" s="25">
        <v>135481.81</v>
      </c>
      <c r="Y46" s="28">
        <f t="shared" si="0"/>
        <v>92.401219723454787</v>
      </c>
      <c r="Z46" s="27">
        <v>0</v>
      </c>
      <c r="AA46" s="27" t="s">
        <v>69</v>
      </c>
      <c r="AB46" s="29">
        <v>200000</v>
      </c>
      <c r="AC46" s="28">
        <v>0</v>
      </c>
      <c r="AD46" s="28">
        <v>95</v>
      </c>
      <c r="AE46" s="30" t="s">
        <v>1472</v>
      </c>
      <c r="AF46" s="14"/>
    </row>
    <row r="47" spans="2:32" ht="60.75" customHeight="1">
      <c r="B47" s="14"/>
      <c r="C47" s="23" t="s">
        <v>1551</v>
      </c>
      <c r="D47" s="23" t="s">
        <v>1549</v>
      </c>
      <c r="E47" s="24" t="s">
        <v>1552</v>
      </c>
      <c r="F47" s="24" t="s">
        <v>45</v>
      </c>
      <c r="G47" s="24" t="s">
        <v>46</v>
      </c>
      <c r="H47" s="25" t="s">
        <v>47</v>
      </c>
      <c r="I47" s="25" t="s">
        <v>48</v>
      </c>
      <c r="J47" s="26" t="s">
        <v>49</v>
      </c>
      <c r="K47" s="25" t="s">
        <v>1466</v>
      </c>
      <c r="L47" s="27" t="s">
        <v>51</v>
      </c>
      <c r="M47" s="25" t="s">
        <v>52</v>
      </c>
      <c r="N47" s="25" t="s">
        <v>1536</v>
      </c>
      <c r="O47" s="25" t="s">
        <v>99</v>
      </c>
      <c r="P47" s="27" t="s">
        <v>55</v>
      </c>
      <c r="Q47" s="27" t="s">
        <v>757</v>
      </c>
      <c r="R47" s="25">
        <v>277702.64</v>
      </c>
      <c r="S47" s="25">
        <v>277702.64</v>
      </c>
      <c r="T47" s="25">
        <v>277702.64</v>
      </c>
      <c r="U47" s="25">
        <v>277702.64</v>
      </c>
      <c r="V47" s="25">
        <v>0</v>
      </c>
      <c r="W47" s="25">
        <v>0</v>
      </c>
      <c r="X47" s="25">
        <v>0</v>
      </c>
      <c r="Y47" s="28">
        <f t="shared" si="0"/>
        <v>0</v>
      </c>
      <c r="Z47" s="27">
        <v>0</v>
      </c>
      <c r="AA47" s="27" t="s">
        <v>69</v>
      </c>
      <c r="AB47" s="29">
        <v>200000</v>
      </c>
      <c r="AC47" s="28">
        <v>0</v>
      </c>
      <c r="AD47" s="28">
        <v>0</v>
      </c>
      <c r="AE47" s="30" t="s">
        <v>1553</v>
      </c>
      <c r="AF47" s="14"/>
    </row>
    <row r="48" spans="2:32" ht="60.75" customHeight="1">
      <c r="B48" s="14"/>
      <c r="C48" s="23" t="s">
        <v>1554</v>
      </c>
      <c r="D48" s="23" t="s">
        <v>1555</v>
      </c>
      <c r="E48" s="24" t="s">
        <v>1556</v>
      </c>
      <c r="F48" s="24" t="s">
        <v>45</v>
      </c>
      <c r="G48" s="24" t="s">
        <v>46</v>
      </c>
      <c r="H48" s="25" t="s">
        <v>47</v>
      </c>
      <c r="I48" s="25" t="s">
        <v>48</v>
      </c>
      <c r="J48" s="26" t="s">
        <v>49</v>
      </c>
      <c r="K48" s="25" t="s">
        <v>1466</v>
      </c>
      <c r="L48" s="27" t="s">
        <v>51</v>
      </c>
      <c r="M48" s="25" t="s">
        <v>52</v>
      </c>
      <c r="N48" s="25" t="s">
        <v>1536</v>
      </c>
      <c r="O48" s="25" t="s">
        <v>99</v>
      </c>
      <c r="P48" s="27" t="s">
        <v>55</v>
      </c>
      <c r="Q48" s="27" t="s">
        <v>757</v>
      </c>
      <c r="R48" s="25">
        <v>165467.5</v>
      </c>
      <c r="S48" s="25">
        <v>165467.5</v>
      </c>
      <c r="T48" s="25">
        <v>165467.5</v>
      </c>
      <c r="U48" s="25">
        <v>165467.5</v>
      </c>
      <c r="V48" s="25">
        <v>165467.5</v>
      </c>
      <c r="W48" s="25">
        <v>165467.5</v>
      </c>
      <c r="X48" s="25">
        <v>165467.5</v>
      </c>
      <c r="Y48" s="28">
        <f t="shared" si="0"/>
        <v>100</v>
      </c>
      <c r="Z48" s="27">
        <v>0</v>
      </c>
      <c r="AA48" s="27" t="s">
        <v>69</v>
      </c>
      <c r="AB48" s="29">
        <v>200000</v>
      </c>
      <c r="AC48" s="28">
        <v>0</v>
      </c>
      <c r="AD48" s="28">
        <v>100</v>
      </c>
      <c r="AE48" s="30" t="s">
        <v>1472</v>
      </c>
      <c r="AF48" s="14"/>
    </row>
    <row r="49" spans="2:32" ht="60.75" customHeight="1">
      <c r="B49" s="14"/>
      <c r="C49" s="23" t="s">
        <v>1557</v>
      </c>
      <c r="D49" s="23" t="s">
        <v>1558</v>
      </c>
      <c r="E49" s="24" t="s">
        <v>1559</v>
      </c>
      <c r="F49" s="24" t="s">
        <v>45</v>
      </c>
      <c r="G49" s="24" t="s">
        <v>46</v>
      </c>
      <c r="H49" s="25" t="s">
        <v>47</v>
      </c>
      <c r="I49" s="25" t="s">
        <v>48</v>
      </c>
      <c r="J49" s="26" t="s">
        <v>49</v>
      </c>
      <c r="K49" s="25" t="s">
        <v>1466</v>
      </c>
      <c r="L49" s="27" t="s">
        <v>51</v>
      </c>
      <c r="M49" s="25" t="s">
        <v>52</v>
      </c>
      <c r="N49" s="25" t="s">
        <v>1536</v>
      </c>
      <c r="O49" s="25" t="s">
        <v>99</v>
      </c>
      <c r="P49" s="27" t="s">
        <v>55</v>
      </c>
      <c r="Q49" s="27" t="s">
        <v>757</v>
      </c>
      <c r="R49" s="25">
        <v>152206.20000000001</v>
      </c>
      <c r="S49" s="25">
        <v>152206.20000000001</v>
      </c>
      <c r="T49" s="25">
        <v>152206.20000000001</v>
      </c>
      <c r="U49" s="25">
        <v>152206.20000000001</v>
      </c>
      <c r="V49" s="25">
        <v>152206.20000000001</v>
      </c>
      <c r="W49" s="25">
        <v>152206.20000000001</v>
      </c>
      <c r="X49" s="25">
        <v>152206.20000000001</v>
      </c>
      <c r="Y49" s="28">
        <f t="shared" si="0"/>
        <v>100</v>
      </c>
      <c r="Z49" s="27">
        <v>0</v>
      </c>
      <c r="AA49" s="27" t="s">
        <v>69</v>
      </c>
      <c r="AB49" s="29">
        <v>200000</v>
      </c>
      <c r="AC49" s="28">
        <v>0</v>
      </c>
      <c r="AD49" s="28">
        <v>100</v>
      </c>
      <c r="AE49" s="30" t="s">
        <v>1472</v>
      </c>
      <c r="AF49" s="14"/>
    </row>
    <row r="50" spans="2:32" ht="60.75" customHeight="1">
      <c r="B50" s="14"/>
      <c r="C50" s="23" t="s">
        <v>1560</v>
      </c>
      <c r="D50" s="23" t="s">
        <v>1558</v>
      </c>
      <c r="E50" s="24" t="s">
        <v>1561</v>
      </c>
      <c r="F50" s="24" t="s">
        <v>45</v>
      </c>
      <c r="G50" s="24" t="s">
        <v>46</v>
      </c>
      <c r="H50" s="25" t="s">
        <v>47</v>
      </c>
      <c r="I50" s="25" t="s">
        <v>48</v>
      </c>
      <c r="J50" s="26" t="s">
        <v>49</v>
      </c>
      <c r="K50" s="25" t="s">
        <v>1466</v>
      </c>
      <c r="L50" s="27" t="s">
        <v>51</v>
      </c>
      <c r="M50" s="25" t="s">
        <v>52</v>
      </c>
      <c r="N50" s="25" t="s">
        <v>1536</v>
      </c>
      <c r="O50" s="25" t="s">
        <v>99</v>
      </c>
      <c r="P50" s="27" t="s">
        <v>55</v>
      </c>
      <c r="Q50" s="27" t="s">
        <v>757</v>
      </c>
      <c r="R50" s="25">
        <v>279823.95</v>
      </c>
      <c r="S50" s="25">
        <v>279823.95</v>
      </c>
      <c r="T50" s="25">
        <v>279823.95</v>
      </c>
      <c r="U50" s="25">
        <v>279823.95</v>
      </c>
      <c r="V50" s="25">
        <v>134714.87</v>
      </c>
      <c r="W50" s="25">
        <v>134714.87</v>
      </c>
      <c r="X50" s="25">
        <v>134714.87</v>
      </c>
      <c r="Y50" s="28">
        <f t="shared" si="0"/>
        <v>48.142723308708916</v>
      </c>
      <c r="Z50" s="27">
        <v>0</v>
      </c>
      <c r="AA50" s="27" t="s">
        <v>69</v>
      </c>
      <c r="AB50" s="29">
        <v>200000</v>
      </c>
      <c r="AC50" s="28">
        <v>0</v>
      </c>
      <c r="AD50" s="28">
        <v>95</v>
      </c>
      <c r="AE50" s="30" t="s">
        <v>1472</v>
      </c>
      <c r="AF50" s="14"/>
    </row>
    <row r="51" spans="2:32" ht="60.75" customHeight="1">
      <c r="B51" s="14"/>
      <c r="C51" s="23" t="s">
        <v>1562</v>
      </c>
      <c r="D51" s="23" t="s">
        <v>1563</v>
      </c>
      <c r="E51" s="24" t="s">
        <v>1564</v>
      </c>
      <c r="F51" s="24" t="s">
        <v>45</v>
      </c>
      <c r="G51" s="24" t="s">
        <v>46</v>
      </c>
      <c r="H51" s="25" t="s">
        <v>47</v>
      </c>
      <c r="I51" s="25" t="s">
        <v>48</v>
      </c>
      <c r="J51" s="26" t="s">
        <v>49</v>
      </c>
      <c r="K51" s="25" t="s">
        <v>1466</v>
      </c>
      <c r="L51" s="27" t="s">
        <v>51</v>
      </c>
      <c r="M51" s="25" t="s">
        <v>52</v>
      </c>
      <c r="N51" s="25" t="s">
        <v>1536</v>
      </c>
      <c r="O51" s="25" t="s">
        <v>99</v>
      </c>
      <c r="P51" s="27" t="s">
        <v>55</v>
      </c>
      <c r="Q51" s="27" t="s">
        <v>757</v>
      </c>
      <c r="R51" s="25">
        <v>130217.47</v>
      </c>
      <c r="S51" s="25">
        <v>130217.47</v>
      </c>
      <c r="T51" s="25">
        <v>130217.47</v>
      </c>
      <c r="U51" s="25">
        <v>130217.47</v>
      </c>
      <c r="V51" s="25">
        <v>130217.47</v>
      </c>
      <c r="W51" s="25">
        <v>130217.47</v>
      </c>
      <c r="X51" s="25">
        <v>130217.47</v>
      </c>
      <c r="Y51" s="28">
        <f t="shared" si="0"/>
        <v>100</v>
      </c>
      <c r="Z51" s="27">
        <v>0</v>
      </c>
      <c r="AA51" s="27" t="s">
        <v>69</v>
      </c>
      <c r="AB51" s="29">
        <v>2000000</v>
      </c>
      <c r="AC51" s="28">
        <v>0</v>
      </c>
      <c r="AD51" s="28">
        <v>100</v>
      </c>
      <c r="AE51" s="30" t="s">
        <v>1472</v>
      </c>
      <c r="AF51" s="14"/>
    </row>
    <row r="52" spans="2:32" ht="60.75" customHeight="1">
      <c r="B52" s="14"/>
      <c r="C52" s="23" t="s">
        <v>1565</v>
      </c>
      <c r="D52" s="23" t="s">
        <v>1566</v>
      </c>
      <c r="E52" s="24" t="s">
        <v>1567</v>
      </c>
      <c r="F52" s="24" t="s">
        <v>45</v>
      </c>
      <c r="G52" s="24" t="s">
        <v>46</v>
      </c>
      <c r="H52" s="25" t="s">
        <v>47</v>
      </c>
      <c r="I52" s="25" t="s">
        <v>48</v>
      </c>
      <c r="J52" s="26" t="s">
        <v>49</v>
      </c>
      <c r="K52" s="25" t="s">
        <v>1466</v>
      </c>
      <c r="L52" s="27" t="s">
        <v>51</v>
      </c>
      <c r="M52" s="25" t="s">
        <v>52</v>
      </c>
      <c r="N52" s="25" t="s">
        <v>1536</v>
      </c>
      <c r="O52" s="25" t="s">
        <v>99</v>
      </c>
      <c r="P52" s="27" t="s">
        <v>55</v>
      </c>
      <c r="Q52" s="27" t="s">
        <v>757</v>
      </c>
      <c r="R52" s="25">
        <v>154746.46</v>
      </c>
      <c r="S52" s="25">
        <v>154746.46</v>
      </c>
      <c r="T52" s="25">
        <v>154746.46</v>
      </c>
      <c r="U52" s="25">
        <v>154746.46</v>
      </c>
      <c r="V52" s="25">
        <v>154746.46</v>
      </c>
      <c r="W52" s="25">
        <v>154746.46</v>
      </c>
      <c r="X52" s="25">
        <v>154746.46</v>
      </c>
      <c r="Y52" s="28">
        <f t="shared" si="0"/>
        <v>100</v>
      </c>
      <c r="Z52" s="27">
        <v>0</v>
      </c>
      <c r="AA52" s="27" t="s">
        <v>69</v>
      </c>
      <c r="AB52" s="29">
        <v>200000</v>
      </c>
      <c r="AC52" s="28">
        <v>0</v>
      </c>
      <c r="AD52" s="28">
        <v>100</v>
      </c>
      <c r="AE52" s="30" t="s">
        <v>1472</v>
      </c>
      <c r="AF52" s="14"/>
    </row>
    <row r="53" spans="2:32" ht="60.75" customHeight="1">
      <c r="B53" s="14"/>
      <c r="C53" s="23" t="s">
        <v>1568</v>
      </c>
      <c r="D53" s="23" t="s">
        <v>1566</v>
      </c>
      <c r="E53" s="24" t="s">
        <v>1569</v>
      </c>
      <c r="F53" s="24" t="s">
        <v>45</v>
      </c>
      <c r="G53" s="24" t="s">
        <v>46</v>
      </c>
      <c r="H53" s="25" t="s">
        <v>47</v>
      </c>
      <c r="I53" s="25" t="s">
        <v>48</v>
      </c>
      <c r="J53" s="26" t="s">
        <v>49</v>
      </c>
      <c r="K53" s="25" t="s">
        <v>1466</v>
      </c>
      <c r="L53" s="27" t="s">
        <v>51</v>
      </c>
      <c r="M53" s="25" t="s">
        <v>52</v>
      </c>
      <c r="N53" s="25" t="s">
        <v>1536</v>
      </c>
      <c r="O53" s="25" t="s">
        <v>99</v>
      </c>
      <c r="P53" s="27" t="s">
        <v>55</v>
      </c>
      <c r="Q53" s="27" t="s">
        <v>757</v>
      </c>
      <c r="R53" s="25">
        <v>269879.53000000003</v>
      </c>
      <c r="S53" s="25">
        <v>269879.53000000003</v>
      </c>
      <c r="T53" s="25">
        <v>269879.53000000003</v>
      </c>
      <c r="U53" s="25">
        <v>269879.53000000003</v>
      </c>
      <c r="V53" s="25">
        <v>138791.47</v>
      </c>
      <c r="W53" s="25">
        <v>138791.47</v>
      </c>
      <c r="X53" s="25">
        <v>138791.47</v>
      </c>
      <c r="Y53" s="28">
        <f t="shared" si="0"/>
        <v>51.427194200315959</v>
      </c>
      <c r="Z53" s="27">
        <v>0</v>
      </c>
      <c r="AA53" s="27" t="s">
        <v>69</v>
      </c>
      <c r="AB53" s="29">
        <v>200000</v>
      </c>
      <c r="AC53" s="28">
        <v>0</v>
      </c>
      <c r="AD53" s="28">
        <v>95</v>
      </c>
      <c r="AE53" s="30" t="s">
        <v>1489</v>
      </c>
      <c r="AF53" s="14"/>
    </row>
    <row r="54" spans="2:32" ht="60.75" customHeight="1">
      <c r="B54" s="14"/>
      <c r="C54" s="23" t="s">
        <v>1570</v>
      </c>
      <c r="D54" s="23" t="s">
        <v>1571</v>
      </c>
      <c r="E54" s="24" t="s">
        <v>1572</v>
      </c>
      <c r="F54" s="24" t="s">
        <v>45</v>
      </c>
      <c r="G54" s="24" t="s">
        <v>46</v>
      </c>
      <c r="H54" s="25" t="s">
        <v>47</v>
      </c>
      <c r="I54" s="25" t="s">
        <v>48</v>
      </c>
      <c r="J54" s="26" t="s">
        <v>49</v>
      </c>
      <c r="K54" s="25" t="s">
        <v>1466</v>
      </c>
      <c r="L54" s="27" t="s">
        <v>51</v>
      </c>
      <c r="M54" s="25" t="s">
        <v>52</v>
      </c>
      <c r="N54" s="25" t="s">
        <v>1536</v>
      </c>
      <c r="O54" s="25" t="s">
        <v>99</v>
      </c>
      <c r="P54" s="27" t="s">
        <v>55</v>
      </c>
      <c r="Q54" s="27" t="s">
        <v>757</v>
      </c>
      <c r="R54" s="25">
        <v>153867.5</v>
      </c>
      <c r="S54" s="25">
        <v>153867.5</v>
      </c>
      <c r="T54" s="25">
        <v>153867.5</v>
      </c>
      <c r="U54" s="25">
        <v>153867.5</v>
      </c>
      <c r="V54" s="25">
        <v>146437.89000000001</v>
      </c>
      <c r="W54" s="25">
        <v>146437.89000000001</v>
      </c>
      <c r="X54" s="25">
        <v>146437.89000000001</v>
      </c>
      <c r="Y54" s="28">
        <f t="shared" si="0"/>
        <v>95.171423464994248</v>
      </c>
      <c r="Z54" s="27">
        <v>0</v>
      </c>
      <c r="AA54" s="27" t="s">
        <v>69</v>
      </c>
      <c r="AB54" s="29">
        <v>200000</v>
      </c>
      <c r="AC54" s="28">
        <v>0</v>
      </c>
      <c r="AD54" s="28">
        <v>95</v>
      </c>
      <c r="AE54" s="30" t="s">
        <v>1489</v>
      </c>
      <c r="AF54" s="14"/>
    </row>
    <row r="55" spans="2:32" ht="60.75" customHeight="1">
      <c r="B55" s="14"/>
      <c r="C55" s="23" t="s">
        <v>1573</v>
      </c>
      <c r="D55" s="23" t="s">
        <v>1571</v>
      </c>
      <c r="E55" s="24" t="s">
        <v>1574</v>
      </c>
      <c r="F55" s="24" t="s">
        <v>45</v>
      </c>
      <c r="G55" s="24" t="s">
        <v>46</v>
      </c>
      <c r="H55" s="25" t="s">
        <v>47</v>
      </c>
      <c r="I55" s="25" t="s">
        <v>48</v>
      </c>
      <c r="J55" s="26" t="s">
        <v>49</v>
      </c>
      <c r="K55" s="25" t="s">
        <v>1466</v>
      </c>
      <c r="L55" s="27" t="s">
        <v>51</v>
      </c>
      <c r="M55" s="25" t="s">
        <v>52</v>
      </c>
      <c r="N55" s="25" t="s">
        <v>1536</v>
      </c>
      <c r="O55" s="25" t="s">
        <v>99</v>
      </c>
      <c r="P55" s="27" t="s">
        <v>55</v>
      </c>
      <c r="Q55" s="27" t="s">
        <v>757</v>
      </c>
      <c r="R55" s="25">
        <v>299221.88</v>
      </c>
      <c r="S55" s="25">
        <v>299221.88</v>
      </c>
      <c r="T55" s="25">
        <v>299221.88</v>
      </c>
      <c r="U55" s="25">
        <v>299221.88</v>
      </c>
      <c r="V55" s="25">
        <v>0</v>
      </c>
      <c r="W55" s="25">
        <v>0</v>
      </c>
      <c r="X55" s="25">
        <v>0</v>
      </c>
      <c r="Y55" s="28">
        <f t="shared" si="0"/>
        <v>0</v>
      </c>
      <c r="Z55" s="27">
        <v>0</v>
      </c>
      <c r="AA55" s="27" t="s">
        <v>69</v>
      </c>
      <c r="AB55" s="29">
        <v>200000</v>
      </c>
      <c r="AC55" s="28">
        <v>0</v>
      </c>
      <c r="AD55" s="28">
        <v>0</v>
      </c>
      <c r="AE55" s="30" t="s">
        <v>1472</v>
      </c>
      <c r="AF55" s="14"/>
    </row>
    <row r="56" spans="2:32" ht="60.75" customHeight="1">
      <c r="B56" s="14"/>
      <c r="C56" s="23" t="s">
        <v>1575</v>
      </c>
      <c r="D56" s="23" t="s">
        <v>1576</v>
      </c>
      <c r="E56" s="24" t="s">
        <v>1577</v>
      </c>
      <c r="F56" s="24" t="s">
        <v>45</v>
      </c>
      <c r="G56" s="24" t="s">
        <v>46</v>
      </c>
      <c r="H56" s="25" t="s">
        <v>47</v>
      </c>
      <c r="I56" s="25" t="s">
        <v>48</v>
      </c>
      <c r="J56" s="26" t="s">
        <v>49</v>
      </c>
      <c r="K56" s="25" t="s">
        <v>1466</v>
      </c>
      <c r="L56" s="27" t="s">
        <v>51</v>
      </c>
      <c r="M56" s="25" t="s">
        <v>52</v>
      </c>
      <c r="N56" s="25" t="s">
        <v>1536</v>
      </c>
      <c r="O56" s="25" t="s">
        <v>99</v>
      </c>
      <c r="P56" s="27" t="s">
        <v>55</v>
      </c>
      <c r="Q56" s="27" t="s">
        <v>757</v>
      </c>
      <c r="R56" s="25">
        <v>270006.33</v>
      </c>
      <c r="S56" s="25">
        <v>270006.33</v>
      </c>
      <c r="T56" s="25">
        <v>270006.33</v>
      </c>
      <c r="U56" s="25">
        <v>270006.33</v>
      </c>
      <c r="V56" s="25">
        <v>270006.33</v>
      </c>
      <c r="W56" s="25">
        <v>270006.33</v>
      </c>
      <c r="X56" s="25">
        <v>270006.33</v>
      </c>
      <c r="Y56" s="28">
        <f t="shared" si="0"/>
        <v>100</v>
      </c>
      <c r="Z56" s="27">
        <v>0</v>
      </c>
      <c r="AA56" s="27" t="s">
        <v>69</v>
      </c>
      <c r="AB56" s="29">
        <v>200000</v>
      </c>
      <c r="AC56" s="28">
        <v>0</v>
      </c>
      <c r="AD56" s="28">
        <v>100</v>
      </c>
      <c r="AE56" s="30" t="s">
        <v>1472</v>
      </c>
      <c r="AF56" s="14"/>
    </row>
    <row r="57" spans="2:32" ht="60.75" customHeight="1">
      <c r="B57" s="14"/>
      <c r="C57" s="23" t="s">
        <v>1578</v>
      </c>
      <c r="D57" s="23" t="s">
        <v>1576</v>
      </c>
      <c r="E57" s="24" t="s">
        <v>1579</v>
      </c>
      <c r="F57" s="24" t="s">
        <v>45</v>
      </c>
      <c r="G57" s="24" t="s">
        <v>46</v>
      </c>
      <c r="H57" s="25" t="s">
        <v>47</v>
      </c>
      <c r="I57" s="25" t="s">
        <v>48</v>
      </c>
      <c r="J57" s="26" t="s">
        <v>49</v>
      </c>
      <c r="K57" s="25" t="s">
        <v>1466</v>
      </c>
      <c r="L57" s="27" t="s">
        <v>51</v>
      </c>
      <c r="M57" s="25" t="s">
        <v>52</v>
      </c>
      <c r="N57" s="25" t="s">
        <v>1536</v>
      </c>
      <c r="O57" s="25" t="s">
        <v>99</v>
      </c>
      <c r="P57" s="27" t="s">
        <v>55</v>
      </c>
      <c r="Q57" s="27" t="s">
        <v>757</v>
      </c>
      <c r="R57" s="25">
        <v>268214.25</v>
      </c>
      <c r="S57" s="25">
        <v>268214.25</v>
      </c>
      <c r="T57" s="25">
        <v>268214.25</v>
      </c>
      <c r="U57" s="25">
        <v>268214.25</v>
      </c>
      <c r="V57" s="25">
        <v>120103.9</v>
      </c>
      <c r="W57" s="25">
        <v>120103.9</v>
      </c>
      <c r="X57" s="25">
        <v>120103.9</v>
      </c>
      <c r="Y57" s="28">
        <f t="shared" si="0"/>
        <v>44.77908985074432</v>
      </c>
      <c r="Z57" s="27">
        <v>0</v>
      </c>
      <c r="AA57" s="27" t="s">
        <v>69</v>
      </c>
      <c r="AB57" s="29">
        <v>2000000</v>
      </c>
      <c r="AC57" s="28">
        <v>0</v>
      </c>
      <c r="AD57" s="28">
        <v>95</v>
      </c>
      <c r="AE57" s="30" t="s">
        <v>1472</v>
      </c>
      <c r="AF57" s="14"/>
    </row>
    <row r="58" spans="2:32" ht="60.75" customHeight="1">
      <c r="B58" s="14"/>
      <c r="C58" s="23" t="s">
        <v>1580</v>
      </c>
      <c r="D58" s="23" t="s">
        <v>1581</v>
      </c>
      <c r="E58" s="24" t="s">
        <v>1582</v>
      </c>
      <c r="F58" s="24" t="s">
        <v>45</v>
      </c>
      <c r="G58" s="24" t="s">
        <v>46</v>
      </c>
      <c r="H58" s="25" t="s">
        <v>47</v>
      </c>
      <c r="I58" s="25" t="s">
        <v>48</v>
      </c>
      <c r="J58" s="26" t="s">
        <v>49</v>
      </c>
      <c r="K58" s="25" t="s">
        <v>1466</v>
      </c>
      <c r="L58" s="27" t="s">
        <v>51</v>
      </c>
      <c r="M58" s="25" t="s">
        <v>52</v>
      </c>
      <c r="N58" s="25" t="s">
        <v>1536</v>
      </c>
      <c r="O58" s="25" t="s">
        <v>99</v>
      </c>
      <c r="P58" s="27" t="s">
        <v>55</v>
      </c>
      <c r="Q58" s="27" t="s">
        <v>757</v>
      </c>
      <c r="R58" s="25">
        <v>145252.28</v>
      </c>
      <c r="S58" s="25">
        <v>145252.28</v>
      </c>
      <c r="T58" s="25">
        <v>145252.28</v>
      </c>
      <c r="U58" s="25">
        <v>145252.28</v>
      </c>
      <c r="V58" s="25">
        <v>145252.28</v>
      </c>
      <c r="W58" s="25">
        <v>145252.28</v>
      </c>
      <c r="X58" s="25">
        <v>145252.28</v>
      </c>
      <c r="Y58" s="28">
        <f t="shared" si="0"/>
        <v>100</v>
      </c>
      <c r="Z58" s="27">
        <v>0</v>
      </c>
      <c r="AA58" s="27" t="s">
        <v>69</v>
      </c>
      <c r="AB58" s="29">
        <v>2000000</v>
      </c>
      <c r="AC58" s="28">
        <v>0</v>
      </c>
      <c r="AD58" s="28">
        <v>100</v>
      </c>
      <c r="AE58" s="30" t="s">
        <v>79</v>
      </c>
      <c r="AF58" s="14"/>
    </row>
    <row r="59" spans="2:32" ht="60.75" customHeight="1">
      <c r="B59" s="14"/>
      <c r="C59" s="23" t="s">
        <v>1583</v>
      </c>
      <c r="D59" s="23" t="s">
        <v>1581</v>
      </c>
      <c r="E59" s="24" t="s">
        <v>1584</v>
      </c>
      <c r="F59" s="24" t="s">
        <v>45</v>
      </c>
      <c r="G59" s="24" t="s">
        <v>46</v>
      </c>
      <c r="H59" s="25" t="s">
        <v>47</v>
      </c>
      <c r="I59" s="25" t="s">
        <v>48</v>
      </c>
      <c r="J59" s="26" t="s">
        <v>49</v>
      </c>
      <c r="K59" s="25" t="s">
        <v>1466</v>
      </c>
      <c r="L59" s="27" t="s">
        <v>51</v>
      </c>
      <c r="M59" s="25" t="s">
        <v>52</v>
      </c>
      <c r="N59" s="25" t="s">
        <v>1536</v>
      </c>
      <c r="O59" s="25" t="s">
        <v>99</v>
      </c>
      <c r="P59" s="27" t="s">
        <v>55</v>
      </c>
      <c r="Q59" s="27" t="s">
        <v>757</v>
      </c>
      <c r="R59" s="25">
        <v>264177.62</v>
      </c>
      <c r="S59" s="25">
        <v>264177.62</v>
      </c>
      <c r="T59" s="25">
        <v>264177.62</v>
      </c>
      <c r="U59" s="25">
        <v>264177.62</v>
      </c>
      <c r="V59" s="25">
        <v>135623.76</v>
      </c>
      <c r="W59" s="25">
        <v>135623.76</v>
      </c>
      <c r="X59" s="25">
        <v>135623.76</v>
      </c>
      <c r="Y59" s="28">
        <f t="shared" si="0"/>
        <v>51.338095937119888</v>
      </c>
      <c r="Z59" s="27">
        <v>0</v>
      </c>
      <c r="AA59" s="27" t="s">
        <v>69</v>
      </c>
      <c r="AB59" s="29">
        <v>2000000</v>
      </c>
      <c r="AC59" s="28">
        <v>0</v>
      </c>
      <c r="AD59" s="28">
        <v>95</v>
      </c>
      <c r="AE59" s="30" t="s">
        <v>1489</v>
      </c>
      <c r="AF59" s="14"/>
    </row>
    <row r="60" spans="2:32" ht="60.75" customHeight="1">
      <c r="B60" s="14"/>
      <c r="C60" s="23" t="s">
        <v>1585</v>
      </c>
      <c r="D60" s="23" t="s">
        <v>1586</v>
      </c>
      <c r="E60" s="24" t="s">
        <v>1587</v>
      </c>
      <c r="F60" s="24" t="s">
        <v>45</v>
      </c>
      <c r="G60" s="24" t="s">
        <v>46</v>
      </c>
      <c r="H60" s="25" t="s">
        <v>47</v>
      </c>
      <c r="I60" s="25" t="s">
        <v>48</v>
      </c>
      <c r="J60" s="26" t="s">
        <v>49</v>
      </c>
      <c r="K60" s="25" t="s">
        <v>1466</v>
      </c>
      <c r="L60" s="27" t="s">
        <v>51</v>
      </c>
      <c r="M60" s="25" t="s">
        <v>52</v>
      </c>
      <c r="N60" s="25" t="s">
        <v>1588</v>
      </c>
      <c r="O60" s="25" t="s">
        <v>99</v>
      </c>
      <c r="P60" s="27" t="s">
        <v>55</v>
      </c>
      <c r="Q60" s="27" t="s">
        <v>757</v>
      </c>
      <c r="R60" s="25">
        <v>203948.79</v>
      </c>
      <c r="S60" s="25">
        <v>203948.79</v>
      </c>
      <c r="T60" s="25">
        <v>203948.79</v>
      </c>
      <c r="U60" s="25">
        <v>203948.79</v>
      </c>
      <c r="V60" s="25">
        <v>193089.59</v>
      </c>
      <c r="W60" s="25">
        <v>193089.59</v>
      </c>
      <c r="X60" s="25">
        <v>193089.59</v>
      </c>
      <c r="Y60" s="28">
        <f t="shared" si="0"/>
        <v>94.675526145558393</v>
      </c>
      <c r="Z60" s="27">
        <v>0</v>
      </c>
      <c r="AA60" s="27" t="s">
        <v>69</v>
      </c>
      <c r="AB60" s="29">
        <v>200000</v>
      </c>
      <c r="AC60" s="28">
        <v>0</v>
      </c>
      <c r="AD60" s="28">
        <v>95</v>
      </c>
      <c r="AE60" s="30" t="s">
        <v>58</v>
      </c>
      <c r="AF60" s="14"/>
    </row>
    <row r="61" spans="2:32" ht="60.75" customHeight="1">
      <c r="B61" s="14"/>
      <c r="C61" s="23" t="s">
        <v>1589</v>
      </c>
      <c r="D61" s="23" t="s">
        <v>1586</v>
      </c>
      <c r="E61" s="24" t="s">
        <v>1590</v>
      </c>
      <c r="F61" s="24" t="s">
        <v>45</v>
      </c>
      <c r="G61" s="24" t="s">
        <v>46</v>
      </c>
      <c r="H61" s="25" t="s">
        <v>47</v>
      </c>
      <c r="I61" s="25" t="s">
        <v>48</v>
      </c>
      <c r="J61" s="26" t="s">
        <v>49</v>
      </c>
      <c r="K61" s="25" t="s">
        <v>1466</v>
      </c>
      <c r="L61" s="27" t="s">
        <v>51</v>
      </c>
      <c r="M61" s="25" t="s">
        <v>52</v>
      </c>
      <c r="N61" s="25" t="s">
        <v>1536</v>
      </c>
      <c r="O61" s="25" t="s">
        <v>99</v>
      </c>
      <c r="P61" s="27" t="s">
        <v>55</v>
      </c>
      <c r="Q61" s="27" t="s">
        <v>757</v>
      </c>
      <c r="R61" s="25">
        <v>317944.77</v>
      </c>
      <c r="S61" s="25">
        <v>317944.77</v>
      </c>
      <c r="T61" s="25">
        <v>317944.77</v>
      </c>
      <c r="U61" s="25">
        <v>317944.77</v>
      </c>
      <c r="V61" s="25">
        <v>0</v>
      </c>
      <c r="W61" s="25">
        <v>0</v>
      </c>
      <c r="X61" s="25">
        <v>0</v>
      </c>
      <c r="Y61" s="28">
        <f t="shared" si="0"/>
        <v>0</v>
      </c>
      <c r="Z61" s="27">
        <v>0</v>
      </c>
      <c r="AA61" s="27" t="s">
        <v>113</v>
      </c>
      <c r="AB61" s="29">
        <v>2000000</v>
      </c>
      <c r="AC61" s="28">
        <v>0</v>
      </c>
      <c r="AD61" s="28">
        <v>0</v>
      </c>
      <c r="AE61" s="30" t="s">
        <v>58</v>
      </c>
      <c r="AF61" s="14"/>
    </row>
    <row r="62" spans="2:32" ht="60.75" customHeight="1">
      <c r="B62" s="14"/>
      <c r="C62" s="23" t="s">
        <v>1591</v>
      </c>
      <c r="D62" s="23" t="s">
        <v>1592</v>
      </c>
      <c r="E62" s="24" t="s">
        <v>1593</v>
      </c>
      <c r="F62" s="24" t="s">
        <v>45</v>
      </c>
      <c r="G62" s="24" t="s">
        <v>46</v>
      </c>
      <c r="H62" s="25" t="s">
        <v>47</v>
      </c>
      <c r="I62" s="25" t="s">
        <v>48</v>
      </c>
      <c r="J62" s="26" t="s">
        <v>49</v>
      </c>
      <c r="K62" s="25" t="s">
        <v>1466</v>
      </c>
      <c r="L62" s="27" t="s">
        <v>51</v>
      </c>
      <c r="M62" s="25" t="s">
        <v>52</v>
      </c>
      <c r="N62" s="25" t="s">
        <v>1536</v>
      </c>
      <c r="O62" s="25" t="s">
        <v>99</v>
      </c>
      <c r="P62" s="27" t="s">
        <v>55</v>
      </c>
      <c r="Q62" s="27" t="s">
        <v>757</v>
      </c>
      <c r="R62" s="25">
        <v>134428.03</v>
      </c>
      <c r="S62" s="25">
        <v>134428.03</v>
      </c>
      <c r="T62" s="25">
        <v>134428.03</v>
      </c>
      <c r="U62" s="25">
        <v>134428.03</v>
      </c>
      <c r="V62" s="25">
        <v>0</v>
      </c>
      <c r="W62" s="25">
        <v>0</v>
      </c>
      <c r="X62" s="25">
        <v>0</v>
      </c>
      <c r="Y62" s="28">
        <f t="shared" si="0"/>
        <v>0</v>
      </c>
      <c r="Z62" s="27">
        <v>0</v>
      </c>
      <c r="AA62" s="27" t="s">
        <v>69</v>
      </c>
      <c r="AB62" s="29">
        <v>200000</v>
      </c>
      <c r="AC62" s="28">
        <v>0</v>
      </c>
      <c r="AD62" s="28">
        <v>95</v>
      </c>
      <c r="AE62" s="30" t="s">
        <v>1489</v>
      </c>
      <c r="AF62" s="14"/>
    </row>
    <row r="63" spans="2:32" ht="60.75" customHeight="1">
      <c r="B63" s="14"/>
      <c r="C63" s="23" t="s">
        <v>1594</v>
      </c>
      <c r="D63" s="23" t="s">
        <v>1592</v>
      </c>
      <c r="E63" s="24" t="s">
        <v>1595</v>
      </c>
      <c r="F63" s="24" t="s">
        <v>45</v>
      </c>
      <c r="G63" s="24" t="s">
        <v>46</v>
      </c>
      <c r="H63" s="25" t="s">
        <v>47</v>
      </c>
      <c r="I63" s="25" t="s">
        <v>48</v>
      </c>
      <c r="J63" s="26" t="s">
        <v>49</v>
      </c>
      <c r="K63" s="25" t="s">
        <v>1466</v>
      </c>
      <c r="L63" s="27" t="s">
        <v>51</v>
      </c>
      <c r="M63" s="25" t="s">
        <v>52</v>
      </c>
      <c r="N63" s="25" t="s">
        <v>1536</v>
      </c>
      <c r="O63" s="25" t="s">
        <v>99</v>
      </c>
      <c r="P63" s="27" t="s">
        <v>55</v>
      </c>
      <c r="Q63" s="27" t="s">
        <v>757</v>
      </c>
      <c r="R63" s="25">
        <v>255482.88</v>
      </c>
      <c r="S63" s="25">
        <v>255482.88</v>
      </c>
      <c r="T63" s="25">
        <v>255482.88</v>
      </c>
      <c r="U63" s="25">
        <v>255482.88</v>
      </c>
      <c r="V63" s="25">
        <v>0</v>
      </c>
      <c r="W63" s="25">
        <v>0</v>
      </c>
      <c r="X63" s="25">
        <v>0</v>
      </c>
      <c r="Y63" s="28">
        <f t="shared" si="0"/>
        <v>0</v>
      </c>
      <c r="Z63" s="27">
        <v>0</v>
      </c>
      <c r="AA63" s="27" t="s">
        <v>69</v>
      </c>
      <c r="AB63" s="29">
        <v>2000000</v>
      </c>
      <c r="AC63" s="28">
        <v>0</v>
      </c>
      <c r="AD63" s="28">
        <v>95</v>
      </c>
      <c r="AE63" s="30" t="s">
        <v>1472</v>
      </c>
      <c r="AF63" s="14"/>
    </row>
    <row r="64" spans="2:32" ht="60.75" customHeight="1">
      <c r="B64" s="14"/>
      <c r="C64" s="23" t="s">
        <v>1596</v>
      </c>
      <c r="D64" s="23" t="s">
        <v>1597</v>
      </c>
      <c r="E64" s="24" t="s">
        <v>1598</v>
      </c>
      <c r="F64" s="24" t="s">
        <v>45</v>
      </c>
      <c r="G64" s="24" t="s">
        <v>46</v>
      </c>
      <c r="H64" s="25" t="s">
        <v>47</v>
      </c>
      <c r="I64" s="25" t="s">
        <v>48</v>
      </c>
      <c r="J64" s="26" t="s">
        <v>49</v>
      </c>
      <c r="K64" s="25" t="s">
        <v>1466</v>
      </c>
      <c r="L64" s="27" t="s">
        <v>51</v>
      </c>
      <c r="M64" s="25" t="s">
        <v>52</v>
      </c>
      <c r="N64" s="25" t="s">
        <v>1536</v>
      </c>
      <c r="O64" s="25" t="s">
        <v>99</v>
      </c>
      <c r="P64" s="27" t="s">
        <v>55</v>
      </c>
      <c r="Q64" s="27" t="s">
        <v>757</v>
      </c>
      <c r="R64" s="25">
        <v>224322.93</v>
      </c>
      <c r="S64" s="25">
        <v>452268.22</v>
      </c>
      <c r="T64" s="25">
        <v>452268.22</v>
      </c>
      <c r="U64" s="25">
        <v>452268.22</v>
      </c>
      <c r="V64" s="25">
        <v>0</v>
      </c>
      <c r="W64" s="25">
        <v>0</v>
      </c>
      <c r="X64" s="25">
        <v>0</v>
      </c>
      <c r="Y64" s="28">
        <f t="shared" si="0"/>
        <v>0</v>
      </c>
      <c r="Z64" s="27">
        <v>0</v>
      </c>
      <c r="AA64" s="27" t="s">
        <v>69</v>
      </c>
      <c r="AB64" s="29">
        <v>2000000</v>
      </c>
      <c r="AC64" s="28">
        <v>0</v>
      </c>
      <c r="AD64" s="28">
        <v>95</v>
      </c>
      <c r="AE64" s="30" t="s">
        <v>1532</v>
      </c>
      <c r="AF64" s="14"/>
    </row>
    <row r="65" spans="2:32" ht="60.75" customHeight="1">
      <c r="B65" s="14"/>
      <c r="C65" s="23" t="s">
        <v>1599</v>
      </c>
      <c r="D65" s="23" t="s">
        <v>1597</v>
      </c>
      <c r="E65" s="24" t="s">
        <v>1600</v>
      </c>
      <c r="F65" s="24" t="s">
        <v>45</v>
      </c>
      <c r="G65" s="24" t="s">
        <v>46</v>
      </c>
      <c r="H65" s="25" t="s">
        <v>47</v>
      </c>
      <c r="I65" s="25" t="s">
        <v>48</v>
      </c>
      <c r="J65" s="26" t="s">
        <v>49</v>
      </c>
      <c r="K65" s="25" t="s">
        <v>1466</v>
      </c>
      <c r="L65" s="27" t="s">
        <v>51</v>
      </c>
      <c r="M65" s="25" t="s">
        <v>52</v>
      </c>
      <c r="N65" s="25" t="s">
        <v>1536</v>
      </c>
      <c r="O65" s="25" t="s">
        <v>99</v>
      </c>
      <c r="P65" s="27" t="s">
        <v>55</v>
      </c>
      <c r="Q65" s="27" t="s">
        <v>757</v>
      </c>
      <c r="R65" s="25">
        <v>452268.22</v>
      </c>
      <c r="S65" s="25">
        <v>224322.93</v>
      </c>
      <c r="T65" s="25">
        <v>224322.93</v>
      </c>
      <c r="U65" s="25">
        <v>224322.93</v>
      </c>
      <c r="V65" s="25">
        <v>134865.67000000001</v>
      </c>
      <c r="W65" s="25">
        <v>134865.67000000001</v>
      </c>
      <c r="X65" s="25">
        <v>134865.67000000001</v>
      </c>
      <c r="Y65" s="28">
        <f t="shared" si="0"/>
        <v>60.121214536561205</v>
      </c>
      <c r="Z65" s="27">
        <v>0</v>
      </c>
      <c r="AA65" s="27" t="s">
        <v>69</v>
      </c>
      <c r="AB65" s="29">
        <v>2000000</v>
      </c>
      <c r="AC65" s="28">
        <v>0</v>
      </c>
      <c r="AD65" s="28">
        <v>95</v>
      </c>
      <c r="AE65" s="30" t="s">
        <v>1532</v>
      </c>
      <c r="AF65" s="14"/>
    </row>
    <row r="66" spans="2:32" ht="60.75" customHeight="1">
      <c r="B66" s="14"/>
      <c r="C66" s="23" t="s">
        <v>1601</v>
      </c>
      <c r="D66" s="23" t="s">
        <v>1534</v>
      </c>
      <c r="E66" s="24" t="s">
        <v>1602</v>
      </c>
      <c r="F66" s="24" t="s">
        <v>45</v>
      </c>
      <c r="G66" s="24" t="s">
        <v>46</v>
      </c>
      <c r="H66" s="25" t="s">
        <v>47</v>
      </c>
      <c r="I66" s="25" t="s">
        <v>48</v>
      </c>
      <c r="J66" s="26" t="s">
        <v>49</v>
      </c>
      <c r="K66" s="25" t="s">
        <v>1466</v>
      </c>
      <c r="L66" s="27" t="s">
        <v>51</v>
      </c>
      <c r="M66" s="25" t="s">
        <v>52</v>
      </c>
      <c r="N66" s="25" t="s">
        <v>1536</v>
      </c>
      <c r="O66" s="25" t="s">
        <v>99</v>
      </c>
      <c r="P66" s="27" t="s">
        <v>55</v>
      </c>
      <c r="Q66" s="27" t="s">
        <v>757</v>
      </c>
      <c r="R66" s="25">
        <v>221665</v>
      </c>
      <c r="S66" s="25">
        <v>221665</v>
      </c>
      <c r="T66" s="25">
        <v>221665</v>
      </c>
      <c r="U66" s="25">
        <v>221665</v>
      </c>
      <c r="V66" s="25">
        <v>133536.71</v>
      </c>
      <c r="W66" s="25">
        <v>133536.71</v>
      </c>
      <c r="X66" s="25">
        <v>133536.71</v>
      </c>
      <c r="Y66" s="28">
        <f t="shared" si="0"/>
        <v>60.242577763742574</v>
      </c>
      <c r="Z66" s="27">
        <v>0</v>
      </c>
      <c r="AA66" s="27" t="s">
        <v>69</v>
      </c>
      <c r="AB66" s="29">
        <v>200000</v>
      </c>
      <c r="AC66" s="28">
        <v>0</v>
      </c>
      <c r="AD66" s="28">
        <v>95</v>
      </c>
      <c r="AE66" s="30" t="s">
        <v>1476</v>
      </c>
      <c r="AF66" s="14"/>
    </row>
    <row r="67" spans="2:32" ht="60.75" customHeight="1">
      <c r="B67" s="14"/>
      <c r="C67" s="23" t="s">
        <v>1603</v>
      </c>
      <c r="D67" s="23" t="s">
        <v>1539</v>
      </c>
      <c r="E67" s="24" t="s">
        <v>1604</v>
      </c>
      <c r="F67" s="24" t="s">
        <v>45</v>
      </c>
      <c r="G67" s="24" t="s">
        <v>46</v>
      </c>
      <c r="H67" s="25" t="s">
        <v>47</v>
      </c>
      <c r="I67" s="25" t="s">
        <v>48</v>
      </c>
      <c r="J67" s="26" t="s">
        <v>49</v>
      </c>
      <c r="K67" s="25" t="s">
        <v>1466</v>
      </c>
      <c r="L67" s="27" t="s">
        <v>51</v>
      </c>
      <c r="M67" s="25" t="s">
        <v>52</v>
      </c>
      <c r="N67" s="25" t="s">
        <v>1536</v>
      </c>
      <c r="O67" s="25" t="s">
        <v>99</v>
      </c>
      <c r="P67" s="27" t="s">
        <v>55</v>
      </c>
      <c r="Q67" s="27" t="s">
        <v>757</v>
      </c>
      <c r="R67" s="25">
        <v>389886.6</v>
      </c>
      <c r="S67" s="25">
        <v>389886.6</v>
      </c>
      <c r="T67" s="25">
        <v>389886.6</v>
      </c>
      <c r="U67" s="25">
        <v>389886.6</v>
      </c>
      <c r="V67" s="25">
        <v>205462.05</v>
      </c>
      <c r="W67" s="25">
        <v>205462.05</v>
      </c>
      <c r="X67" s="25">
        <v>205462.05</v>
      </c>
      <c r="Y67" s="28">
        <f t="shared" si="0"/>
        <v>52.697899850879715</v>
      </c>
      <c r="Z67" s="27">
        <v>0</v>
      </c>
      <c r="AA67" s="27" t="s">
        <v>69</v>
      </c>
      <c r="AB67" s="29">
        <v>2000000</v>
      </c>
      <c r="AC67" s="28">
        <v>0</v>
      </c>
      <c r="AD67" s="28">
        <v>95</v>
      </c>
      <c r="AE67" s="30" t="s">
        <v>1605</v>
      </c>
      <c r="AF67" s="14"/>
    </row>
    <row r="68" spans="2:32" ht="60.75" customHeight="1">
      <c r="B68" s="14"/>
      <c r="C68" s="23" t="s">
        <v>1606</v>
      </c>
      <c r="D68" s="23" t="s">
        <v>1555</v>
      </c>
      <c r="E68" s="24" t="s">
        <v>1607</v>
      </c>
      <c r="F68" s="24" t="s">
        <v>45</v>
      </c>
      <c r="G68" s="24" t="s">
        <v>46</v>
      </c>
      <c r="H68" s="25" t="s">
        <v>47</v>
      </c>
      <c r="I68" s="25" t="s">
        <v>48</v>
      </c>
      <c r="J68" s="26" t="s">
        <v>49</v>
      </c>
      <c r="K68" s="25" t="s">
        <v>1466</v>
      </c>
      <c r="L68" s="27" t="s">
        <v>51</v>
      </c>
      <c r="M68" s="25" t="s">
        <v>52</v>
      </c>
      <c r="N68" s="25" t="s">
        <v>1536</v>
      </c>
      <c r="O68" s="25" t="s">
        <v>99</v>
      </c>
      <c r="P68" s="27" t="s">
        <v>55</v>
      </c>
      <c r="Q68" s="27" t="s">
        <v>757</v>
      </c>
      <c r="R68" s="25">
        <v>299221.88</v>
      </c>
      <c r="S68" s="25">
        <v>299221.88</v>
      </c>
      <c r="T68" s="25">
        <v>299221.88</v>
      </c>
      <c r="U68" s="25">
        <v>299221.88</v>
      </c>
      <c r="V68" s="25">
        <v>166234.38</v>
      </c>
      <c r="W68" s="25">
        <v>166234.38</v>
      </c>
      <c r="X68" s="25">
        <v>166234.38</v>
      </c>
      <c r="Y68" s="28">
        <f t="shared" si="0"/>
        <v>55.555556298222577</v>
      </c>
      <c r="Z68" s="27">
        <v>0</v>
      </c>
      <c r="AA68" s="27" t="s">
        <v>69</v>
      </c>
      <c r="AB68" s="29">
        <v>200000</v>
      </c>
      <c r="AC68" s="28">
        <v>0</v>
      </c>
      <c r="AD68" s="28">
        <v>95</v>
      </c>
      <c r="AE68" s="30" t="s">
        <v>1605</v>
      </c>
      <c r="AF68" s="14"/>
    </row>
    <row r="69" spans="2:32" ht="60.75" customHeight="1">
      <c r="B69" s="14"/>
      <c r="C69" s="23" t="s">
        <v>1608</v>
      </c>
      <c r="D69" s="23" t="s">
        <v>1563</v>
      </c>
      <c r="E69" s="24" t="s">
        <v>1609</v>
      </c>
      <c r="F69" s="24" t="s">
        <v>45</v>
      </c>
      <c r="G69" s="24" t="s">
        <v>46</v>
      </c>
      <c r="H69" s="25" t="s">
        <v>47</v>
      </c>
      <c r="I69" s="25" t="s">
        <v>48</v>
      </c>
      <c r="J69" s="26" t="s">
        <v>49</v>
      </c>
      <c r="K69" s="25" t="s">
        <v>1466</v>
      </c>
      <c r="L69" s="27" t="s">
        <v>51</v>
      </c>
      <c r="M69" s="25" t="s">
        <v>52</v>
      </c>
      <c r="N69" s="25" t="s">
        <v>1536</v>
      </c>
      <c r="O69" s="25" t="s">
        <v>99</v>
      </c>
      <c r="P69" s="27" t="s">
        <v>55</v>
      </c>
      <c r="Q69" s="27" t="s">
        <v>757</v>
      </c>
      <c r="R69" s="25">
        <v>266889.31</v>
      </c>
      <c r="S69" s="25">
        <v>266889.31</v>
      </c>
      <c r="T69" s="25">
        <v>266889.31</v>
      </c>
      <c r="U69" s="25">
        <v>266889.31</v>
      </c>
      <c r="V69" s="25">
        <v>0</v>
      </c>
      <c r="W69" s="25">
        <v>0</v>
      </c>
      <c r="X69" s="25">
        <v>0</v>
      </c>
      <c r="Y69" s="28">
        <f t="shared" si="0"/>
        <v>0</v>
      </c>
      <c r="Z69" s="27">
        <v>0</v>
      </c>
      <c r="AA69" s="27" t="s">
        <v>69</v>
      </c>
      <c r="AB69" s="29">
        <v>2000000</v>
      </c>
      <c r="AC69" s="28">
        <v>0</v>
      </c>
      <c r="AD69" s="28">
        <v>95</v>
      </c>
      <c r="AE69" s="30" t="s">
        <v>1532</v>
      </c>
      <c r="AF69" s="14"/>
    </row>
  </sheetData>
  <autoFilter ref="C15:AE69"/>
  <mergeCells count="4">
    <mergeCell ref="C3:M3"/>
    <mergeCell ref="AD3:AE3"/>
    <mergeCell ref="Q14:Z14"/>
    <mergeCell ref="AA14:AD14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Z78"/>
  <sheetViews>
    <sheetView showGridLines="0" view="pageBreakPreview" zoomScale="80" zoomScaleNormal="80" zoomScaleSheetLayoutView="80" workbookViewId="0">
      <selection activeCell="E18" sqref="E18"/>
    </sheetView>
  </sheetViews>
  <sheetFormatPr baseColWidth="10" defaultColWidth="11.42578125" defaultRowHeight="12.75"/>
  <cols>
    <col min="1" max="1" width="3.85546875" style="1" customWidth="1"/>
    <col min="2" max="2" width="1.42578125" style="1" customWidth="1"/>
    <col min="3" max="3" width="40.140625" style="1" customWidth="1"/>
    <col min="4" max="4" width="38" style="1" customWidth="1"/>
    <col min="5" max="5" width="44" style="1" bestFit="1" customWidth="1"/>
    <col min="6" max="6" width="30.28515625" style="1" customWidth="1"/>
    <col min="7" max="7" width="37.140625" style="1" customWidth="1"/>
    <col min="8" max="8" width="41.85546875" style="1" customWidth="1"/>
    <col min="9" max="9" width="23" style="1" customWidth="1"/>
    <col min="10" max="10" width="42" style="1" customWidth="1"/>
    <col min="11" max="11" width="19.140625" style="1" customWidth="1"/>
    <col min="12" max="12" width="42" style="1" customWidth="1"/>
    <col min="13" max="13" width="45.85546875" style="1" customWidth="1"/>
    <col min="14" max="14" width="32.5703125" style="1" customWidth="1"/>
    <col min="15" max="15" width="24.85546875" style="1" customWidth="1"/>
    <col min="16" max="17" width="30.5703125" style="1" customWidth="1"/>
    <col min="18" max="18" width="26.85546875" style="1" customWidth="1"/>
    <col min="19" max="24" width="26.85546875" style="45" customWidth="1"/>
    <col min="25" max="25" width="26.85546875" style="1" customWidth="1"/>
    <col min="26" max="26" width="56" style="1" customWidth="1"/>
  </cols>
  <sheetData>
    <row r="1" spans="2:52" ht="12.75" customHeight="1"/>
    <row r="2" spans="2:5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6"/>
      <c r="T2" s="46"/>
      <c r="U2" s="46"/>
      <c r="V2" s="46"/>
      <c r="W2" s="46"/>
      <c r="X2" s="46"/>
      <c r="Y2" s="2"/>
      <c r="Z2" s="2"/>
      <c r="AA2" s="2"/>
      <c r="AB2" s="2"/>
    </row>
    <row r="3" spans="2:52" ht="49.5" customHeight="1">
      <c r="B3" s="3"/>
      <c r="C3" s="34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2:5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47"/>
      <c r="T4" s="47"/>
      <c r="U4" s="47"/>
      <c r="V4" s="47"/>
      <c r="W4" s="47"/>
      <c r="X4" s="47"/>
      <c r="Y4" s="7"/>
      <c r="Z4" s="7"/>
      <c r="AA4" s="7"/>
      <c r="AB4" s="7"/>
    </row>
    <row r="5" spans="2:5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48"/>
      <c r="T5" s="48"/>
      <c r="U5" s="48"/>
      <c r="V5" s="48"/>
      <c r="W5" s="48"/>
      <c r="X5" s="48"/>
      <c r="Y5" s="9"/>
      <c r="Z5" s="9"/>
      <c r="AA5" s="9"/>
      <c r="AB5" s="9"/>
    </row>
    <row r="6" spans="2:5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7"/>
      <c r="T6" s="47"/>
      <c r="U6" s="47"/>
      <c r="V6" s="47"/>
      <c r="W6" s="47"/>
      <c r="X6" s="47"/>
      <c r="Y6" s="7"/>
      <c r="Z6" s="7"/>
      <c r="AA6" s="7"/>
      <c r="AB6" s="7"/>
    </row>
    <row r="7" spans="2:52" ht="15" customHeight="1">
      <c r="B7" s="7"/>
      <c r="C7" s="10" t="s">
        <v>2</v>
      </c>
      <c r="D7" s="11">
        <v>2017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52" ht="15" customHeight="1">
      <c r="B8" s="7"/>
      <c r="C8" s="12" t="s">
        <v>4</v>
      </c>
      <c r="D8" s="13" t="s">
        <v>5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52" ht="15" customHeight="1">
      <c r="B9" s="7"/>
      <c r="C9" s="10" t="s">
        <v>6</v>
      </c>
      <c r="D9" s="11" t="s">
        <v>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52" ht="15" customHeight="1">
      <c r="B10" s="7"/>
      <c r="C10" s="10" t="s">
        <v>8</v>
      </c>
      <c r="D10" s="11" t="s">
        <v>9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52" ht="15" customHeight="1">
      <c r="B11" s="14"/>
      <c r="C11" s="42" t="s">
        <v>1635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9"/>
      <c r="T11" s="49"/>
      <c r="U11" s="49"/>
      <c r="V11" s="49"/>
      <c r="W11" s="49"/>
      <c r="X11" s="49"/>
      <c r="Y11" s="42"/>
      <c r="Z11" s="42"/>
      <c r="AA11" s="42"/>
      <c r="AB11" s="42"/>
    </row>
    <row r="12" spans="2:52" ht="15" customHeight="1">
      <c r="B12" s="14"/>
      <c r="C12" s="31" t="s">
        <v>1636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9"/>
      <c r="T12" s="49"/>
      <c r="U12" s="49"/>
      <c r="V12" s="49"/>
      <c r="W12" s="49"/>
      <c r="X12" s="49"/>
      <c r="Y12" s="42"/>
      <c r="Z12" s="42"/>
      <c r="AA12" s="42"/>
      <c r="AB12" s="42"/>
    </row>
    <row r="13" spans="2:52" ht="7.5" customHeight="1">
      <c r="B13" s="14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7"/>
      <c r="T13" s="47"/>
      <c r="U13" s="47"/>
      <c r="V13" s="47"/>
      <c r="W13" s="47"/>
      <c r="X13" s="47"/>
      <c r="Y13" s="7"/>
      <c r="Z13" s="7"/>
      <c r="AA13" s="7"/>
      <c r="AB13" s="7"/>
    </row>
    <row r="14" spans="2:52" ht="21" customHeight="1" thickBot="1">
      <c r="B14" s="14"/>
      <c r="C14" s="15" t="s">
        <v>1637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36" t="s">
        <v>1638</v>
      </c>
      <c r="Q14" s="38"/>
      <c r="R14" s="36" t="s">
        <v>1639</v>
      </c>
      <c r="S14" s="37"/>
      <c r="T14" s="37"/>
      <c r="U14" s="37"/>
      <c r="V14" s="37"/>
      <c r="W14" s="37"/>
      <c r="X14" s="37"/>
      <c r="Y14" s="38"/>
      <c r="Z14" s="50" t="s">
        <v>1640</v>
      </c>
    </row>
    <row r="15" spans="2:52" s="18" customFormat="1" ht="38.25" customHeight="1">
      <c r="B15" s="19"/>
      <c r="C15" s="20" t="s">
        <v>17</v>
      </c>
      <c r="D15" s="21" t="s">
        <v>18</v>
      </c>
      <c r="E15" s="20" t="s">
        <v>1641</v>
      </c>
      <c r="F15" s="21" t="s">
        <v>1642</v>
      </c>
      <c r="G15" s="21" t="s">
        <v>21</v>
      </c>
      <c r="H15" s="21" t="s">
        <v>1643</v>
      </c>
      <c r="I15" s="21" t="s">
        <v>1644</v>
      </c>
      <c r="J15" s="21" t="s">
        <v>1645</v>
      </c>
      <c r="K15" s="21" t="s">
        <v>1646</v>
      </c>
      <c r="L15" s="21" t="s">
        <v>23</v>
      </c>
      <c r="M15" s="21" t="s">
        <v>1647</v>
      </c>
      <c r="N15" s="22" t="s">
        <v>1648</v>
      </c>
      <c r="O15" s="22" t="s">
        <v>37</v>
      </c>
      <c r="P15" s="21" t="s">
        <v>1649</v>
      </c>
      <c r="Q15" s="21" t="s">
        <v>1650</v>
      </c>
      <c r="R15" s="21" t="s">
        <v>1651</v>
      </c>
      <c r="S15" s="51" t="s">
        <v>30</v>
      </c>
      <c r="T15" s="51" t="s">
        <v>31</v>
      </c>
      <c r="U15" s="51" t="s">
        <v>32</v>
      </c>
      <c r="V15" s="51" t="s">
        <v>33</v>
      </c>
      <c r="W15" s="51" t="s">
        <v>34</v>
      </c>
      <c r="X15" s="52" t="s">
        <v>35</v>
      </c>
      <c r="Y15" s="22" t="s">
        <v>1652</v>
      </c>
      <c r="Z15" s="22" t="s">
        <v>51</v>
      </c>
    </row>
    <row r="16" spans="2:52" ht="60.75" customHeight="1">
      <c r="B16" s="14"/>
      <c r="C16" s="53" t="s">
        <v>45</v>
      </c>
      <c r="D16" s="53" t="s">
        <v>46</v>
      </c>
      <c r="E16" s="53" t="s">
        <v>1653</v>
      </c>
      <c r="F16" s="53" t="s">
        <v>1654</v>
      </c>
      <c r="G16" s="54" t="s">
        <v>1655</v>
      </c>
      <c r="H16" s="55" t="s">
        <v>1656</v>
      </c>
      <c r="I16" s="56" t="s">
        <v>1657</v>
      </c>
      <c r="J16" s="57" t="s">
        <v>1658</v>
      </c>
      <c r="K16" s="55" t="s">
        <v>1659</v>
      </c>
      <c r="L16" s="57" t="s">
        <v>1660</v>
      </c>
      <c r="M16" s="57" t="s">
        <v>1661</v>
      </c>
      <c r="N16" s="55"/>
      <c r="O16" s="55"/>
      <c r="P16" s="53" t="s">
        <v>1662</v>
      </c>
      <c r="Q16" s="57" t="s">
        <v>1663</v>
      </c>
      <c r="R16" s="58">
        <v>108112935</v>
      </c>
      <c r="S16" s="58">
        <v>108112935</v>
      </c>
      <c r="T16" s="58">
        <v>108112935</v>
      </c>
      <c r="U16" s="58">
        <v>108112935</v>
      </c>
      <c r="V16" s="58">
        <v>108098140</v>
      </c>
      <c r="W16" s="59">
        <v>108098140</v>
      </c>
      <c r="X16" s="59">
        <v>108098140</v>
      </c>
      <c r="Y16" s="59" t="s">
        <v>1664</v>
      </c>
      <c r="Z16" s="60" t="s">
        <v>51</v>
      </c>
    </row>
    <row r="17" spans="2:26" ht="60.75" customHeight="1">
      <c r="B17" s="14"/>
      <c r="C17" s="53" t="s">
        <v>45</v>
      </c>
      <c r="D17" s="53" t="s">
        <v>46</v>
      </c>
      <c r="E17" s="53" t="s">
        <v>1665</v>
      </c>
      <c r="F17" s="53" t="s">
        <v>1654</v>
      </c>
      <c r="G17" s="54" t="s">
        <v>1666</v>
      </c>
      <c r="H17" s="55" t="s">
        <v>1656</v>
      </c>
      <c r="I17" s="56" t="s">
        <v>1657</v>
      </c>
      <c r="J17" s="57" t="s">
        <v>1658</v>
      </c>
      <c r="K17" s="55" t="s">
        <v>1659</v>
      </c>
      <c r="L17" s="57" t="s">
        <v>1660</v>
      </c>
      <c r="M17" s="57" t="s">
        <v>1660</v>
      </c>
      <c r="N17" s="55">
        <v>6250013.6799999997</v>
      </c>
      <c r="O17" s="55"/>
      <c r="P17" s="53" t="s">
        <v>51</v>
      </c>
      <c r="Q17" s="57" t="s">
        <v>1667</v>
      </c>
      <c r="R17" s="58">
        <v>108112935</v>
      </c>
      <c r="S17" s="58">
        <v>108112935</v>
      </c>
      <c r="T17" s="58">
        <v>108112935</v>
      </c>
      <c r="U17" s="58">
        <v>108112935</v>
      </c>
      <c r="V17" s="58">
        <v>108098140</v>
      </c>
      <c r="W17" s="59">
        <v>108098140</v>
      </c>
      <c r="X17" s="59">
        <v>108098140</v>
      </c>
      <c r="Y17" s="59" t="s">
        <v>1664</v>
      </c>
      <c r="Z17" s="60" t="s">
        <v>1668</v>
      </c>
    </row>
    <row r="18" spans="2:26" ht="60.75" customHeight="1">
      <c r="B18" s="14"/>
      <c r="C18" s="53" t="s">
        <v>45</v>
      </c>
      <c r="D18" s="53" t="s">
        <v>46</v>
      </c>
      <c r="E18" s="53" t="s">
        <v>1653</v>
      </c>
      <c r="F18" s="53" t="s">
        <v>1669</v>
      </c>
      <c r="G18" s="54" t="s">
        <v>1655</v>
      </c>
      <c r="H18" s="55" t="s">
        <v>1656</v>
      </c>
      <c r="I18" s="56" t="s">
        <v>1657</v>
      </c>
      <c r="J18" s="57" t="s">
        <v>1658</v>
      </c>
      <c r="K18" s="55" t="s">
        <v>1659</v>
      </c>
      <c r="L18" s="57" t="s">
        <v>1660</v>
      </c>
      <c r="M18" s="57" t="s">
        <v>1661</v>
      </c>
      <c r="N18" s="55"/>
      <c r="O18" s="55"/>
      <c r="P18" s="53" t="s">
        <v>1662</v>
      </c>
      <c r="Q18" s="57" t="s">
        <v>1663</v>
      </c>
      <c r="R18" s="58">
        <v>114026500</v>
      </c>
      <c r="S18" s="58">
        <v>114026500</v>
      </c>
      <c r="T18" s="58">
        <v>114026500</v>
      </c>
      <c r="U18" s="58">
        <v>114026500</v>
      </c>
      <c r="V18" s="58">
        <v>113921429.39</v>
      </c>
      <c r="W18" s="59">
        <v>113921429.39</v>
      </c>
      <c r="X18" s="59">
        <v>113921429.39</v>
      </c>
      <c r="Y18" s="59" t="s">
        <v>1664</v>
      </c>
      <c r="Z18" s="60" t="s">
        <v>51</v>
      </c>
    </row>
    <row r="19" spans="2:26" ht="60.75" customHeight="1">
      <c r="B19" s="14"/>
      <c r="C19" s="53" t="s">
        <v>45</v>
      </c>
      <c r="D19" s="53" t="s">
        <v>46</v>
      </c>
      <c r="E19" s="53" t="s">
        <v>1665</v>
      </c>
      <c r="F19" s="53" t="s">
        <v>1669</v>
      </c>
      <c r="G19" s="54" t="s">
        <v>1666</v>
      </c>
      <c r="H19" s="55" t="s">
        <v>1656</v>
      </c>
      <c r="I19" s="56" t="s">
        <v>1657</v>
      </c>
      <c r="J19" s="57" t="s">
        <v>1658</v>
      </c>
      <c r="K19" s="55" t="s">
        <v>1659</v>
      </c>
      <c r="L19" s="57" t="s">
        <v>1660</v>
      </c>
      <c r="M19" s="57" t="s">
        <v>1660</v>
      </c>
      <c r="N19" s="55">
        <v>4457522.87</v>
      </c>
      <c r="O19" s="55"/>
      <c r="P19" s="53" t="s">
        <v>51</v>
      </c>
      <c r="Q19" s="57" t="s">
        <v>1667</v>
      </c>
      <c r="R19" s="58">
        <v>114026500</v>
      </c>
      <c r="S19" s="58">
        <v>114026500</v>
      </c>
      <c r="T19" s="58">
        <v>114026500</v>
      </c>
      <c r="U19" s="58">
        <v>114026500</v>
      </c>
      <c r="V19" s="58">
        <v>113921429.39</v>
      </c>
      <c r="W19" s="59">
        <v>113921429.39</v>
      </c>
      <c r="X19" s="59">
        <v>113921429.39</v>
      </c>
      <c r="Y19" s="59" t="s">
        <v>1664</v>
      </c>
      <c r="Z19" s="60" t="s">
        <v>1668</v>
      </c>
    </row>
    <row r="20" spans="2:26" ht="60.75" customHeight="1">
      <c r="B20" s="14"/>
      <c r="C20" s="53" t="s">
        <v>45</v>
      </c>
      <c r="D20" s="53" t="s">
        <v>46</v>
      </c>
      <c r="E20" s="53" t="s">
        <v>1653</v>
      </c>
      <c r="F20" s="53" t="s">
        <v>1670</v>
      </c>
      <c r="G20" s="54" t="s">
        <v>1655</v>
      </c>
      <c r="H20" s="55" t="s">
        <v>1656</v>
      </c>
      <c r="I20" s="56" t="s">
        <v>1657</v>
      </c>
      <c r="J20" s="57" t="s">
        <v>1658</v>
      </c>
      <c r="K20" s="55" t="s">
        <v>1659</v>
      </c>
      <c r="L20" s="57" t="s">
        <v>1660</v>
      </c>
      <c r="M20" s="57" t="s">
        <v>1661</v>
      </c>
      <c r="N20" s="55"/>
      <c r="O20" s="55"/>
      <c r="P20" s="53" t="s">
        <v>1662</v>
      </c>
      <c r="Q20" s="57" t="s">
        <v>1663</v>
      </c>
      <c r="R20" s="58">
        <v>126555949</v>
      </c>
      <c r="S20" s="58">
        <v>126555949</v>
      </c>
      <c r="T20" s="58">
        <v>126555949</v>
      </c>
      <c r="U20" s="58">
        <v>126555949</v>
      </c>
      <c r="V20" s="58">
        <v>126533395.34999999</v>
      </c>
      <c r="W20" s="59">
        <v>126533395.34999999</v>
      </c>
      <c r="X20" s="59">
        <v>126533395.34999999</v>
      </c>
      <c r="Y20" s="59" t="s">
        <v>1664</v>
      </c>
      <c r="Z20" s="60" t="s">
        <v>51</v>
      </c>
    </row>
    <row r="21" spans="2:26" ht="60.75" customHeight="1">
      <c r="B21" s="14"/>
      <c r="C21" s="53" t="s">
        <v>45</v>
      </c>
      <c r="D21" s="53" t="s">
        <v>46</v>
      </c>
      <c r="E21" s="53" t="s">
        <v>1665</v>
      </c>
      <c r="F21" s="53" t="s">
        <v>1670</v>
      </c>
      <c r="G21" s="54" t="s">
        <v>1666</v>
      </c>
      <c r="H21" s="55" t="s">
        <v>1656</v>
      </c>
      <c r="I21" s="56" t="s">
        <v>1657</v>
      </c>
      <c r="J21" s="57" t="s">
        <v>1658</v>
      </c>
      <c r="K21" s="55" t="s">
        <v>1659</v>
      </c>
      <c r="L21" s="57" t="s">
        <v>1660</v>
      </c>
      <c r="M21" s="57" t="s">
        <v>1660</v>
      </c>
      <c r="N21" s="55">
        <v>3716758.17</v>
      </c>
      <c r="O21" s="55"/>
      <c r="P21" s="53" t="s">
        <v>51</v>
      </c>
      <c r="Q21" s="57" t="s">
        <v>1667</v>
      </c>
      <c r="R21" s="58">
        <v>126555949</v>
      </c>
      <c r="S21" s="58">
        <v>126555949</v>
      </c>
      <c r="T21" s="58">
        <v>126555949</v>
      </c>
      <c r="U21" s="58">
        <v>126555949</v>
      </c>
      <c r="V21" s="58">
        <v>126533395.34999999</v>
      </c>
      <c r="W21" s="59">
        <v>126533395.34999999</v>
      </c>
      <c r="X21" s="59">
        <v>126533395.34999999</v>
      </c>
      <c r="Y21" s="59" t="s">
        <v>1664</v>
      </c>
      <c r="Z21" s="60" t="s">
        <v>1668</v>
      </c>
    </row>
    <row r="22" spans="2:26" ht="60.75" customHeight="1">
      <c r="B22" s="14"/>
      <c r="C22" s="53" t="s">
        <v>45</v>
      </c>
      <c r="D22" s="53" t="s">
        <v>46</v>
      </c>
      <c r="E22" s="53" t="s">
        <v>1653</v>
      </c>
      <c r="F22" s="53" t="s">
        <v>63</v>
      </c>
      <c r="G22" s="54" t="s">
        <v>1655</v>
      </c>
      <c r="H22" s="55" t="s">
        <v>1656</v>
      </c>
      <c r="I22" s="56" t="s">
        <v>1657</v>
      </c>
      <c r="J22" s="57" t="s">
        <v>1658</v>
      </c>
      <c r="K22" s="55" t="s">
        <v>1659</v>
      </c>
      <c r="L22" s="57" t="s">
        <v>1660</v>
      </c>
      <c r="M22" s="57" t="s">
        <v>1661</v>
      </c>
      <c r="N22" s="55"/>
      <c r="O22" s="55"/>
      <c r="P22" s="53" t="s">
        <v>1671</v>
      </c>
      <c r="Q22" s="57" t="s">
        <v>1672</v>
      </c>
      <c r="R22" s="58">
        <v>130000</v>
      </c>
      <c r="S22" s="58">
        <v>130000</v>
      </c>
      <c r="T22" s="58">
        <v>130000</v>
      </c>
      <c r="U22" s="58">
        <v>130000</v>
      </c>
      <c r="V22" s="58">
        <v>130000</v>
      </c>
      <c r="W22" s="59">
        <v>130000</v>
      </c>
      <c r="X22" s="59">
        <v>130000</v>
      </c>
      <c r="Y22" s="59" t="s">
        <v>1664</v>
      </c>
      <c r="Z22" s="60" t="s">
        <v>51</v>
      </c>
    </row>
    <row r="23" spans="2:26" ht="60.75" customHeight="1">
      <c r="B23" s="14"/>
      <c r="C23" s="53" t="s">
        <v>45</v>
      </c>
      <c r="D23" s="53" t="s">
        <v>46</v>
      </c>
      <c r="E23" s="53" t="s">
        <v>1653</v>
      </c>
      <c r="F23" s="53" t="s">
        <v>63</v>
      </c>
      <c r="G23" s="54" t="s">
        <v>1655</v>
      </c>
      <c r="H23" s="55" t="s">
        <v>1656</v>
      </c>
      <c r="I23" s="56" t="s">
        <v>1657</v>
      </c>
      <c r="J23" s="57" t="s">
        <v>1658</v>
      </c>
      <c r="K23" s="55" t="s">
        <v>1659</v>
      </c>
      <c r="L23" s="57" t="s">
        <v>1660</v>
      </c>
      <c r="M23" s="57" t="s">
        <v>1661</v>
      </c>
      <c r="N23" s="55"/>
      <c r="O23" s="55"/>
      <c r="P23" s="53" t="s">
        <v>1662</v>
      </c>
      <c r="Q23" s="57" t="s">
        <v>1673</v>
      </c>
      <c r="R23" s="58">
        <v>1096616.6399999999</v>
      </c>
      <c r="S23" s="58">
        <v>1096616.6399999999</v>
      </c>
      <c r="T23" s="58">
        <v>1096616.6399999999</v>
      </c>
      <c r="U23" s="58">
        <v>1096616.6399999999</v>
      </c>
      <c r="V23" s="58">
        <v>1096616.6399999999</v>
      </c>
      <c r="W23" s="59">
        <v>1096616.6399999999</v>
      </c>
      <c r="X23" s="59">
        <v>1096616.6399999999</v>
      </c>
      <c r="Y23" s="59" t="s">
        <v>1664</v>
      </c>
      <c r="Z23" s="60" t="s">
        <v>51</v>
      </c>
    </row>
    <row r="24" spans="2:26" ht="60.75" customHeight="1">
      <c r="B24" s="14"/>
      <c r="C24" s="53" t="s">
        <v>45</v>
      </c>
      <c r="D24" s="53" t="s">
        <v>46</v>
      </c>
      <c r="E24" s="53" t="s">
        <v>1653</v>
      </c>
      <c r="F24" s="53" t="s">
        <v>63</v>
      </c>
      <c r="G24" s="54" t="s">
        <v>1655</v>
      </c>
      <c r="H24" s="55" t="s">
        <v>1656</v>
      </c>
      <c r="I24" s="56" t="s">
        <v>1657</v>
      </c>
      <c r="J24" s="57" t="s">
        <v>1658</v>
      </c>
      <c r="K24" s="55" t="s">
        <v>1659</v>
      </c>
      <c r="L24" s="57" t="s">
        <v>1660</v>
      </c>
      <c r="M24" s="57" t="s">
        <v>1661</v>
      </c>
      <c r="N24" s="55"/>
      <c r="O24" s="55"/>
      <c r="P24" s="53" t="s">
        <v>1662</v>
      </c>
      <c r="Q24" s="57" t="s">
        <v>1674</v>
      </c>
      <c r="R24" s="58">
        <v>69192.38</v>
      </c>
      <c r="S24" s="58">
        <v>69192.38</v>
      </c>
      <c r="T24" s="58">
        <v>69192.38</v>
      </c>
      <c r="U24" s="58">
        <v>69192.38</v>
      </c>
      <c r="V24" s="58">
        <v>69192.38</v>
      </c>
      <c r="W24" s="59">
        <v>69192.38</v>
      </c>
      <c r="X24" s="59">
        <v>69192.38</v>
      </c>
      <c r="Y24" s="59" t="s">
        <v>1664</v>
      </c>
      <c r="Z24" s="60" t="s">
        <v>51</v>
      </c>
    </row>
    <row r="25" spans="2:26" ht="60.75" customHeight="1">
      <c r="B25" s="14"/>
      <c r="C25" s="53" t="s">
        <v>45</v>
      </c>
      <c r="D25" s="53" t="s">
        <v>46</v>
      </c>
      <c r="E25" s="53" t="s">
        <v>1653</v>
      </c>
      <c r="F25" s="53" t="s">
        <v>63</v>
      </c>
      <c r="G25" s="54" t="s">
        <v>1655</v>
      </c>
      <c r="H25" s="55" t="s">
        <v>1656</v>
      </c>
      <c r="I25" s="56" t="s">
        <v>1657</v>
      </c>
      <c r="J25" s="57" t="s">
        <v>1658</v>
      </c>
      <c r="K25" s="55" t="s">
        <v>1659</v>
      </c>
      <c r="L25" s="57" t="s">
        <v>1660</v>
      </c>
      <c r="M25" s="57" t="s">
        <v>1661</v>
      </c>
      <c r="N25" s="55"/>
      <c r="O25" s="55"/>
      <c r="P25" s="53" t="s">
        <v>1662</v>
      </c>
      <c r="Q25" s="57" t="s">
        <v>1675</v>
      </c>
      <c r="R25" s="58">
        <v>16333611.51</v>
      </c>
      <c r="S25" s="58">
        <v>16333611.51</v>
      </c>
      <c r="T25" s="58">
        <v>16333611.51</v>
      </c>
      <c r="U25" s="58">
        <v>16333611.51</v>
      </c>
      <c r="V25" s="58">
        <v>16318096.98</v>
      </c>
      <c r="W25" s="59">
        <v>16318096.98</v>
      </c>
      <c r="X25" s="59">
        <v>16318096.98</v>
      </c>
      <c r="Y25" s="59" t="s">
        <v>1664</v>
      </c>
      <c r="Z25" s="60" t="s">
        <v>51</v>
      </c>
    </row>
    <row r="26" spans="2:26" ht="60.75" customHeight="1">
      <c r="B26" s="14"/>
      <c r="C26" s="53" t="s">
        <v>45</v>
      </c>
      <c r="D26" s="53" t="s">
        <v>46</v>
      </c>
      <c r="E26" s="53" t="s">
        <v>1653</v>
      </c>
      <c r="F26" s="53" t="s">
        <v>63</v>
      </c>
      <c r="G26" s="54" t="s">
        <v>1655</v>
      </c>
      <c r="H26" s="55" t="s">
        <v>1656</v>
      </c>
      <c r="I26" s="56" t="s">
        <v>1657</v>
      </c>
      <c r="J26" s="57" t="s">
        <v>1658</v>
      </c>
      <c r="K26" s="55" t="s">
        <v>1659</v>
      </c>
      <c r="L26" s="57" t="s">
        <v>1660</v>
      </c>
      <c r="M26" s="57" t="s">
        <v>1661</v>
      </c>
      <c r="N26" s="55"/>
      <c r="O26" s="55"/>
      <c r="P26" s="53" t="s">
        <v>1662</v>
      </c>
      <c r="Q26" s="57" t="s">
        <v>1676</v>
      </c>
      <c r="R26" s="58">
        <v>30461132</v>
      </c>
      <c r="S26" s="58">
        <v>30461132</v>
      </c>
      <c r="T26" s="58">
        <v>30461132</v>
      </c>
      <c r="U26" s="58">
        <v>30461132</v>
      </c>
      <c r="V26" s="58">
        <v>30238274.73</v>
      </c>
      <c r="W26" s="59">
        <v>30238274.73</v>
      </c>
      <c r="X26" s="59">
        <v>30238274.73</v>
      </c>
      <c r="Y26" s="59" t="s">
        <v>1664</v>
      </c>
      <c r="Z26" s="60" t="s">
        <v>51</v>
      </c>
    </row>
    <row r="27" spans="2:26" ht="81" customHeight="1">
      <c r="B27" s="14"/>
      <c r="C27" s="53" t="s">
        <v>45</v>
      </c>
      <c r="D27" s="53" t="s">
        <v>46</v>
      </c>
      <c r="E27" s="53" t="s">
        <v>1653</v>
      </c>
      <c r="F27" s="53" t="s">
        <v>63</v>
      </c>
      <c r="G27" s="54" t="s">
        <v>1655</v>
      </c>
      <c r="H27" s="55" t="s">
        <v>1656</v>
      </c>
      <c r="I27" s="56" t="s">
        <v>1657</v>
      </c>
      <c r="J27" s="57" t="s">
        <v>1658</v>
      </c>
      <c r="K27" s="55" t="s">
        <v>1659</v>
      </c>
      <c r="L27" s="57" t="s">
        <v>1660</v>
      </c>
      <c r="M27" s="57" t="s">
        <v>1661</v>
      </c>
      <c r="N27" s="55"/>
      <c r="O27" s="55"/>
      <c r="P27" s="53" t="s">
        <v>1662</v>
      </c>
      <c r="Q27" s="57" t="s">
        <v>1677</v>
      </c>
      <c r="R27" s="58">
        <v>40297817.109999999</v>
      </c>
      <c r="S27" s="58">
        <v>40297817.109999999</v>
      </c>
      <c r="T27" s="58">
        <v>40297817.109999999</v>
      </c>
      <c r="U27" s="58">
        <v>40297817.109999999</v>
      </c>
      <c r="V27" s="58">
        <v>40297817.109999999</v>
      </c>
      <c r="W27" s="59">
        <v>40297817.109999999</v>
      </c>
      <c r="X27" s="59">
        <v>40297817.109999999</v>
      </c>
      <c r="Y27" s="59" t="s">
        <v>1664</v>
      </c>
      <c r="Z27" s="60" t="s">
        <v>51</v>
      </c>
    </row>
    <row r="28" spans="2:26" ht="60.75" customHeight="1">
      <c r="B28" s="14"/>
      <c r="C28" s="53" t="s">
        <v>45</v>
      </c>
      <c r="D28" s="53" t="s">
        <v>46</v>
      </c>
      <c r="E28" s="53" t="s">
        <v>1653</v>
      </c>
      <c r="F28" s="53" t="s">
        <v>63</v>
      </c>
      <c r="G28" s="54" t="s">
        <v>1655</v>
      </c>
      <c r="H28" s="55" t="s">
        <v>1656</v>
      </c>
      <c r="I28" s="56" t="s">
        <v>1657</v>
      </c>
      <c r="J28" s="57" t="s">
        <v>1658</v>
      </c>
      <c r="K28" s="55" t="s">
        <v>1659</v>
      </c>
      <c r="L28" s="57" t="s">
        <v>1660</v>
      </c>
      <c r="M28" s="57" t="s">
        <v>1661</v>
      </c>
      <c r="N28" s="55"/>
      <c r="O28" s="55"/>
      <c r="P28" s="53" t="s">
        <v>1662</v>
      </c>
      <c r="Q28" s="57" t="s">
        <v>1663</v>
      </c>
      <c r="R28" s="58">
        <v>72429877.359999999</v>
      </c>
      <c r="S28" s="58">
        <v>72429877.359999999</v>
      </c>
      <c r="T28" s="58">
        <v>72429877.359999999</v>
      </c>
      <c r="U28" s="58">
        <v>72429877.359999999</v>
      </c>
      <c r="V28" s="58">
        <v>70418909.719999999</v>
      </c>
      <c r="W28" s="59">
        <v>70418909.719999999</v>
      </c>
      <c r="X28" s="59">
        <v>70418909.719999999</v>
      </c>
      <c r="Y28" s="59" t="s">
        <v>1664</v>
      </c>
      <c r="Z28" s="60" t="s">
        <v>51</v>
      </c>
    </row>
    <row r="29" spans="2:26" ht="60.75" customHeight="1">
      <c r="B29" s="14"/>
      <c r="C29" s="53" t="s">
        <v>45</v>
      </c>
      <c r="D29" s="53" t="s">
        <v>46</v>
      </c>
      <c r="E29" s="53" t="s">
        <v>1665</v>
      </c>
      <c r="F29" s="53" t="s">
        <v>63</v>
      </c>
      <c r="G29" s="54" t="s">
        <v>1666</v>
      </c>
      <c r="H29" s="55" t="s">
        <v>1656</v>
      </c>
      <c r="I29" s="56" t="s">
        <v>1657</v>
      </c>
      <c r="J29" s="57" t="s">
        <v>1658</v>
      </c>
      <c r="K29" s="55" t="s">
        <v>1659</v>
      </c>
      <c r="L29" s="57" t="s">
        <v>1660</v>
      </c>
      <c r="M29" s="57" t="s">
        <v>1660</v>
      </c>
      <c r="N29" s="55">
        <v>4137860.93</v>
      </c>
      <c r="O29" s="55"/>
      <c r="P29" s="53" t="s">
        <v>51</v>
      </c>
      <c r="Q29" s="57" t="s">
        <v>1667</v>
      </c>
      <c r="R29" s="58">
        <v>160818247</v>
      </c>
      <c r="S29" s="58">
        <v>160818247</v>
      </c>
      <c r="T29" s="58">
        <v>160818247</v>
      </c>
      <c r="U29" s="58">
        <v>160818247</v>
      </c>
      <c r="V29" s="58">
        <v>158568907.56</v>
      </c>
      <c r="W29" s="59">
        <v>158568907.56</v>
      </c>
      <c r="X29" s="59">
        <v>158568907.56</v>
      </c>
      <c r="Y29" s="59" t="s">
        <v>1664</v>
      </c>
      <c r="Z29" s="60" t="s">
        <v>1668</v>
      </c>
    </row>
    <row r="30" spans="2:26" ht="60.75" customHeight="1">
      <c r="B30" s="14"/>
      <c r="C30" s="53" t="s">
        <v>45</v>
      </c>
      <c r="D30" s="53" t="s">
        <v>46</v>
      </c>
      <c r="E30" s="53" t="s">
        <v>1653</v>
      </c>
      <c r="F30" s="53" t="s">
        <v>56</v>
      </c>
      <c r="G30" s="54" t="s">
        <v>1655</v>
      </c>
      <c r="H30" s="55" t="s">
        <v>1656</v>
      </c>
      <c r="I30" s="56" t="s">
        <v>1657</v>
      </c>
      <c r="J30" s="57" t="s">
        <v>1658</v>
      </c>
      <c r="K30" s="55" t="s">
        <v>1659</v>
      </c>
      <c r="L30" s="57" t="s">
        <v>1660</v>
      </c>
      <c r="M30" s="57" t="s">
        <v>1661</v>
      </c>
      <c r="N30" s="55"/>
      <c r="O30" s="55"/>
      <c r="P30" s="53" t="s">
        <v>1671</v>
      </c>
      <c r="Q30" s="57" t="s">
        <v>1672</v>
      </c>
      <c r="R30" s="58">
        <v>249284</v>
      </c>
      <c r="S30" s="58">
        <v>249284</v>
      </c>
      <c r="T30" s="58">
        <v>249284</v>
      </c>
      <c r="U30" s="58">
        <v>249284</v>
      </c>
      <c r="V30" s="58">
        <v>249284</v>
      </c>
      <c r="W30" s="59">
        <v>249284</v>
      </c>
      <c r="X30" s="59">
        <v>249284</v>
      </c>
      <c r="Y30" s="59" t="s">
        <v>1664</v>
      </c>
      <c r="Z30" s="60" t="s">
        <v>51</v>
      </c>
    </row>
    <row r="31" spans="2:26" ht="60.75" customHeight="1">
      <c r="B31" s="14"/>
      <c r="C31" s="53" t="s">
        <v>45</v>
      </c>
      <c r="D31" s="53" t="s">
        <v>46</v>
      </c>
      <c r="E31" s="53" t="s">
        <v>1653</v>
      </c>
      <c r="F31" s="53" t="s">
        <v>56</v>
      </c>
      <c r="G31" s="54" t="s">
        <v>1655</v>
      </c>
      <c r="H31" s="55" t="s">
        <v>1656</v>
      </c>
      <c r="I31" s="56" t="s">
        <v>1657</v>
      </c>
      <c r="J31" s="57" t="s">
        <v>1658</v>
      </c>
      <c r="K31" s="55" t="s">
        <v>1659</v>
      </c>
      <c r="L31" s="57" t="s">
        <v>1660</v>
      </c>
      <c r="M31" s="57" t="s">
        <v>1661</v>
      </c>
      <c r="N31" s="55"/>
      <c r="O31" s="55"/>
      <c r="P31" s="53" t="s">
        <v>1662</v>
      </c>
      <c r="Q31" s="57" t="s">
        <v>1673</v>
      </c>
      <c r="R31" s="58">
        <v>7391396.3899999997</v>
      </c>
      <c r="S31" s="58">
        <v>7391396.3899999997</v>
      </c>
      <c r="T31" s="58">
        <v>7391396.3899999997</v>
      </c>
      <c r="U31" s="58">
        <v>7391396.3899999997</v>
      </c>
      <c r="V31" s="58">
        <v>6058018.7300000004</v>
      </c>
      <c r="W31" s="59">
        <v>6058018.7300000004</v>
      </c>
      <c r="X31" s="59">
        <v>6058018.7300000004</v>
      </c>
      <c r="Y31" s="59" t="s">
        <v>1664</v>
      </c>
      <c r="Z31" s="60" t="s">
        <v>51</v>
      </c>
    </row>
    <row r="32" spans="2:26" ht="60.75" customHeight="1">
      <c r="B32" s="14"/>
      <c r="C32" s="53" t="s">
        <v>45</v>
      </c>
      <c r="D32" s="53" t="s">
        <v>46</v>
      </c>
      <c r="E32" s="53" t="s">
        <v>1653</v>
      </c>
      <c r="F32" s="53" t="s">
        <v>56</v>
      </c>
      <c r="G32" s="54" t="s">
        <v>1655</v>
      </c>
      <c r="H32" s="55" t="s">
        <v>1656</v>
      </c>
      <c r="I32" s="56" t="s">
        <v>1657</v>
      </c>
      <c r="J32" s="57" t="s">
        <v>1658</v>
      </c>
      <c r="K32" s="55" t="s">
        <v>1659</v>
      </c>
      <c r="L32" s="57" t="s">
        <v>1660</v>
      </c>
      <c r="M32" s="57" t="s">
        <v>1661</v>
      </c>
      <c r="N32" s="55"/>
      <c r="O32" s="55"/>
      <c r="P32" s="53" t="s">
        <v>1662</v>
      </c>
      <c r="Q32" s="57" t="s">
        <v>1678</v>
      </c>
      <c r="R32" s="58">
        <v>8256400.5499999998</v>
      </c>
      <c r="S32" s="58">
        <v>8256400.5499999998</v>
      </c>
      <c r="T32" s="58">
        <v>8256400.5499999998</v>
      </c>
      <c r="U32" s="58">
        <v>8256400.5499999998</v>
      </c>
      <c r="V32" s="58">
        <v>7998266.6299999999</v>
      </c>
      <c r="W32" s="59">
        <v>7998266.6299999999</v>
      </c>
      <c r="X32" s="59">
        <v>7998266.6299999999</v>
      </c>
      <c r="Y32" s="59" t="s">
        <v>1664</v>
      </c>
      <c r="Z32" s="60" t="s">
        <v>51</v>
      </c>
    </row>
    <row r="33" spans="2:26" ht="60.75" customHeight="1">
      <c r="B33" s="14"/>
      <c r="C33" s="53" t="s">
        <v>45</v>
      </c>
      <c r="D33" s="53" t="s">
        <v>46</v>
      </c>
      <c r="E33" s="53" t="s">
        <v>1653</v>
      </c>
      <c r="F33" s="53" t="s">
        <v>56</v>
      </c>
      <c r="G33" s="54" t="s">
        <v>1655</v>
      </c>
      <c r="H33" s="55" t="s">
        <v>1656</v>
      </c>
      <c r="I33" s="56" t="s">
        <v>1657</v>
      </c>
      <c r="J33" s="57" t="s">
        <v>1658</v>
      </c>
      <c r="K33" s="55" t="s">
        <v>1659</v>
      </c>
      <c r="L33" s="57" t="s">
        <v>1660</v>
      </c>
      <c r="M33" s="57" t="s">
        <v>1661</v>
      </c>
      <c r="N33" s="55"/>
      <c r="O33" s="55"/>
      <c r="P33" s="53" t="s">
        <v>1662</v>
      </c>
      <c r="Q33" s="57" t="s">
        <v>1675</v>
      </c>
      <c r="R33" s="58">
        <v>66929.600000000006</v>
      </c>
      <c r="S33" s="58">
        <v>66929.600000000006</v>
      </c>
      <c r="T33" s="58">
        <v>66929.600000000006</v>
      </c>
      <c r="U33" s="58">
        <v>66929.600000000006</v>
      </c>
      <c r="V33" s="58">
        <v>66929.52</v>
      </c>
      <c r="W33" s="59">
        <v>66929.52</v>
      </c>
      <c r="X33" s="59">
        <v>66929.52</v>
      </c>
      <c r="Y33" s="59" t="s">
        <v>1664</v>
      </c>
      <c r="Z33" s="60" t="s">
        <v>51</v>
      </c>
    </row>
    <row r="34" spans="2:26" ht="60.75" customHeight="1">
      <c r="B34" s="14"/>
      <c r="C34" s="53" t="s">
        <v>45</v>
      </c>
      <c r="D34" s="53" t="s">
        <v>46</v>
      </c>
      <c r="E34" s="53" t="s">
        <v>1653</v>
      </c>
      <c r="F34" s="53" t="s">
        <v>56</v>
      </c>
      <c r="G34" s="54" t="s">
        <v>1655</v>
      </c>
      <c r="H34" s="55" t="s">
        <v>1656</v>
      </c>
      <c r="I34" s="56" t="s">
        <v>1657</v>
      </c>
      <c r="J34" s="57" t="s">
        <v>1658</v>
      </c>
      <c r="K34" s="55" t="s">
        <v>1659</v>
      </c>
      <c r="L34" s="57" t="s">
        <v>1660</v>
      </c>
      <c r="M34" s="57" t="s">
        <v>1661</v>
      </c>
      <c r="N34" s="55"/>
      <c r="O34" s="55"/>
      <c r="P34" s="53" t="s">
        <v>1662</v>
      </c>
      <c r="Q34" s="57" t="s">
        <v>1676</v>
      </c>
      <c r="R34" s="58">
        <v>16273581.41</v>
      </c>
      <c r="S34" s="58">
        <v>16273581.41</v>
      </c>
      <c r="T34" s="58">
        <v>16273581.41</v>
      </c>
      <c r="U34" s="58">
        <v>16273581.41</v>
      </c>
      <c r="V34" s="58">
        <v>15000000</v>
      </c>
      <c r="W34" s="59">
        <v>15000000</v>
      </c>
      <c r="X34" s="59">
        <v>15000000</v>
      </c>
      <c r="Y34" s="59" t="s">
        <v>1664</v>
      </c>
      <c r="Z34" s="60" t="s">
        <v>51</v>
      </c>
    </row>
    <row r="35" spans="2:26" ht="81" customHeight="1">
      <c r="B35" s="14"/>
      <c r="C35" s="53" t="s">
        <v>45</v>
      </c>
      <c r="D35" s="53" t="s">
        <v>46</v>
      </c>
      <c r="E35" s="53" t="s">
        <v>1653</v>
      </c>
      <c r="F35" s="53" t="s">
        <v>56</v>
      </c>
      <c r="G35" s="54" t="s">
        <v>1655</v>
      </c>
      <c r="H35" s="55" t="s">
        <v>1656</v>
      </c>
      <c r="I35" s="56" t="s">
        <v>1657</v>
      </c>
      <c r="J35" s="57" t="s">
        <v>1658</v>
      </c>
      <c r="K35" s="55" t="s">
        <v>1659</v>
      </c>
      <c r="L35" s="57" t="s">
        <v>1660</v>
      </c>
      <c r="M35" s="57" t="s">
        <v>1661</v>
      </c>
      <c r="N35" s="55"/>
      <c r="O35" s="55"/>
      <c r="P35" s="53" t="s">
        <v>1662</v>
      </c>
      <c r="Q35" s="57" t="s">
        <v>1677</v>
      </c>
      <c r="R35" s="58">
        <v>5732141.1600000001</v>
      </c>
      <c r="S35" s="58">
        <v>5732141.1600000001</v>
      </c>
      <c r="T35" s="58">
        <v>5732141.1600000001</v>
      </c>
      <c r="U35" s="58">
        <v>5732141.1600000001</v>
      </c>
      <c r="V35" s="58">
        <v>5074957.09</v>
      </c>
      <c r="W35" s="59">
        <v>5074957.09</v>
      </c>
      <c r="X35" s="59">
        <v>5074957.09</v>
      </c>
      <c r="Y35" s="59" t="s">
        <v>1664</v>
      </c>
      <c r="Z35" s="60" t="s">
        <v>51</v>
      </c>
    </row>
    <row r="36" spans="2:26" ht="60.75" customHeight="1">
      <c r="B36" s="14"/>
      <c r="C36" s="53" t="s">
        <v>45</v>
      </c>
      <c r="D36" s="53" t="s">
        <v>46</v>
      </c>
      <c r="E36" s="53" t="s">
        <v>1653</v>
      </c>
      <c r="F36" s="53" t="s">
        <v>56</v>
      </c>
      <c r="G36" s="54" t="s">
        <v>1655</v>
      </c>
      <c r="H36" s="55" t="s">
        <v>1656</v>
      </c>
      <c r="I36" s="56" t="s">
        <v>1657</v>
      </c>
      <c r="J36" s="57" t="s">
        <v>1658</v>
      </c>
      <c r="K36" s="55" t="s">
        <v>1659</v>
      </c>
      <c r="L36" s="57" t="s">
        <v>1660</v>
      </c>
      <c r="M36" s="57" t="s">
        <v>1661</v>
      </c>
      <c r="N36" s="55"/>
      <c r="O36" s="55"/>
      <c r="P36" s="53" t="s">
        <v>1662</v>
      </c>
      <c r="Q36" s="57" t="s">
        <v>1663</v>
      </c>
      <c r="R36" s="58">
        <v>138329747.88999999</v>
      </c>
      <c r="S36" s="58">
        <v>138329747.88999999</v>
      </c>
      <c r="T36" s="58">
        <v>138329747.88999999</v>
      </c>
      <c r="U36" s="58">
        <v>138329747.88999999</v>
      </c>
      <c r="V36" s="58">
        <v>137009771.81</v>
      </c>
      <c r="W36" s="59">
        <v>137009771.81</v>
      </c>
      <c r="X36" s="59">
        <v>137009771.81</v>
      </c>
      <c r="Y36" s="59" t="s">
        <v>1664</v>
      </c>
      <c r="Z36" s="60" t="s">
        <v>51</v>
      </c>
    </row>
    <row r="37" spans="2:26" ht="60.75" customHeight="1">
      <c r="B37" s="14"/>
      <c r="C37" s="53" t="s">
        <v>45</v>
      </c>
      <c r="D37" s="53" t="s">
        <v>46</v>
      </c>
      <c r="E37" s="53" t="s">
        <v>1665</v>
      </c>
      <c r="F37" s="53" t="s">
        <v>56</v>
      </c>
      <c r="G37" s="54" t="s">
        <v>1666</v>
      </c>
      <c r="H37" s="55" t="s">
        <v>1656</v>
      </c>
      <c r="I37" s="56" t="s">
        <v>1657</v>
      </c>
      <c r="J37" s="57" t="s">
        <v>1658</v>
      </c>
      <c r="K37" s="55" t="s">
        <v>1659</v>
      </c>
      <c r="L37" s="57" t="s">
        <v>1660</v>
      </c>
      <c r="M37" s="57" t="s">
        <v>1660</v>
      </c>
      <c r="N37" s="55">
        <v>5866691.1500000004</v>
      </c>
      <c r="O37" s="55"/>
      <c r="P37" s="53" t="s">
        <v>51</v>
      </c>
      <c r="Q37" s="57" t="s">
        <v>1667</v>
      </c>
      <c r="R37" s="58">
        <v>176299481</v>
      </c>
      <c r="S37" s="58">
        <v>176299481</v>
      </c>
      <c r="T37" s="58">
        <v>176299481</v>
      </c>
      <c r="U37" s="58">
        <v>176299481</v>
      </c>
      <c r="V37" s="58">
        <v>171457227.78</v>
      </c>
      <c r="W37" s="59">
        <v>171457227.78</v>
      </c>
      <c r="X37" s="59">
        <v>171457227.78</v>
      </c>
      <c r="Y37" s="59" t="s">
        <v>1664</v>
      </c>
      <c r="Z37" s="60" t="s">
        <v>1668</v>
      </c>
    </row>
    <row r="38" spans="2:26" ht="60.75" customHeight="1">
      <c r="B38" s="14"/>
      <c r="C38" s="53" t="s">
        <v>45</v>
      </c>
      <c r="D38" s="53" t="s">
        <v>46</v>
      </c>
      <c r="E38" s="53" t="s">
        <v>1653</v>
      </c>
      <c r="F38" s="53" t="s">
        <v>74</v>
      </c>
      <c r="G38" s="54" t="s">
        <v>1655</v>
      </c>
      <c r="H38" s="55" t="s">
        <v>1656</v>
      </c>
      <c r="I38" s="56" t="s">
        <v>1657</v>
      </c>
      <c r="J38" s="57" t="s">
        <v>1658</v>
      </c>
      <c r="K38" s="55" t="s">
        <v>1659</v>
      </c>
      <c r="L38" s="57" t="s">
        <v>1660</v>
      </c>
      <c r="M38" s="57" t="s">
        <v>1661</v>
      </c>
      <c r="N38" s="55"/>
      <c r="O38" s="55"/>
      <c r="P38" s="53" t="s">
        <v>1671</v>
      </c>
      <c r="Q38" s="57" t="s">
        <v>1672</v>
      </c>
      <c r="R38" s="58">
        <v>129600</v>
      </c>
      <c r="S38" s="58">
        <v>129600</v>
      </c>
      <c r="T38" s="58">
        <v>129600</v>
      </c>
      <c r="U38" s="58">
        <v>129600</v>
      </c>
      <c r="V38" s="58">
        <v>129600</v>
      </c>
      <c r="W38" s="59">
        <v>129600</v>
      </c>
      <c r="X38" s="59">
        <v>129600</v>
      </c>
      <c r="Y38" s="59" t="s">
        <v>1664</v>
      </c>
      <c r="Z38" s="60" t="s">
        <v>51</v>
      </c>
    </row>
    <row r="39" spans="2:26" ht="60.75" customHeight="1">
      <c r="B39" s="14"/>
      <c r="C39" s="53" t="s">
        <v>45</v>
      </c>
      <c r="D39" s="53" t="s">
        <v>46</v>
      </c>
      <c r="E39" s="53" t="s">
        <v>1653</v>
      </c>
      <c r="F39" s="53" t="s">
        <v>74</v>
      </c>
      <c r="G39" s="54" t="s">
        <v>1655</v>
      </c>
      <c r="H39" s="55" t="s">
        <v>1656</v>
      </c>
      <c r="I39" s="56" t="s">
        <v>1657</v>
      </c>
      <c r="J39" s="57" t="s">
        <v>1658</v>
      </c>
      <c r="K39" s="55" t="s">
        <v>1659</v>
      </c>
      <c r="L39" s="57" t="s">
        <v>1660</v>
      </c>
      <c r="M39" s="57" t="s">
        <v>1661</v>
      </c>
      <c r="N39" s="55"/>
      <c r="O39" s="55"/>
      <c r="P39" s="53" t="s">
        <v>1662</v>
      </c>
      <c r="Q39" s="57" t="s">
        <v>1673</v>
      </c>
      <c r="R39" s="58">
        <v>11695804.039999999</v>
      </c>
      <c r="S39" s="58">
        <v>11695804.039999999</v>
      </c>
      <c r="T39" s="58">
        <v>11695804.039999999</v>
      </c>
      <c r="U39" s="58">
        <v>11695804.039999999</v>
      </c>
      <c r="V39" s="58">
        <v>11695804.039999999</v>
      </c>
      <c r="W39" s="59">
        <v>11695804.039999999</v>
      </c>
      <c r="X39" s="59">
        <v>11695804.039999999</v>
      </c>
      <c r="Y39" s="59" t="s">
        <v>1664</v>
      </c>
      <c r="Z39" s="60" t="s">
        <v>51</v>
      </c>
    </row>
    <row r="40" spans="2:26" ht="60.75" customHeight="1">
      <c r="B40" s="14"/>
      <c r="C40" s="53" t="s">
        <v>45</v>
      </c>
      <c r="D40" s="53" t="s">
        <v>46</v>
      </c>
      <c r="E40" s="53" t="s">
        <v>1653</v>
      </c>
      <c r="F40" s="53" t="s">
        <v>74</v>
      </c>
      <c r="G40" s="54" t="s">
        <v>1655</v>
      </c>
      <c r="H40" s="55" t="s">
        <v>1656</v>
      </c>
      <c r="I40" s="56" t="s">
        <v>1657</v>
      </c>
      <c r="J40" s="57" t="s">
        <v>1658</v>
      </c>
      <c r="K40" s="55" t="s">
        <v>1659</v>
      </c>
      <c r="L40" s="57" t="s">
        <v>1660</v>
      </c>
      <c r="M40" s="57" t="s">
        <v>1661</v>
      </c>
      <c r="N40" s="55"/>
      <c r="O40" s="55"/>
      <c r="P40" s="53" t="s">
        <v>1662</v>
      </c>
      <c r="Q40" s="57" t="s">
        <v>1678</v>
      </c>
      <c r="R40" s="58">
        <v>75247740.409999996</v>
      </c>
      <c r="S40" s="58">
        <v>75247740.409999996</v>
      </c>
      <c r="T40" s="58">
        <v>75247740.409999996</v>
      </c>
      <c r="U40" s="58">
        <v>75247740.409999996</v>
      </c>
      <c r="V40" s="58">
        <v>71402521.969999999</v>
      </c>
      <c r="W40" s="59">
        <v>71402521.969999999</v>
      </c>
      <c r="X40" s="59">
        <v>71402521.969999999</v>
      </c>
      <c r="Y40" s="59" t="s">
        <v>1664</v>
      </c>
      <c r="Z40" s="60" t="s">
        <v>51</v>
      </c>
    </row>
    <row r="41" spans="2:26" ht="60.75" customHeight="1">
      <c r="B41" s="14"/>
      <c r="C41" s="53" t="s">
        <v>45</v>
      </c>
      <c r="D41" s="53" t="s">
        <v>46</v>
      </c>
      <c r="E41" s="53" t="s">
        <v>1653</v>
      </c>
      <c r="F41" s="53" t="s">
        <v>74</v>
      </c>
      <c r="G41" s="54" t="s">
        <v>1655</v>
      </c>
      <c r="H41" s="55" t="s">
        <v>1656</v>
      </c>
      <c r="I41" s="56" t="s">
        <v>1657</v>
      </c>
      <c r="J41" s="57" t="s">
        <v>1658</v>
      </c>
      <c r="K41" s="55" t="s">
        <v>1659</v>
      </c>
      <c r="L41" s="57" t="s">
        <v>1660</v>
      </c>
      <c r="M41" s="57" t="s">
        <v>1661</v>
      </c>
      <c r="N41" s="55"/>
      <c r="O41" s="55"/>
      <c r="P41" s="53" t="s">
        <v>1662</v>
      </c>
      <c r="Q41" s="57" t="s">
        <v>1679</v>
      </c>
      <c r="R41" s="58">
        <v>1155571.92</v>
      </c>
      <c r="S41" s="58">
        <v>1155571.92</v>
      </c>
      <c r="T41" s="58">
        <v>1155571.92</v>
      </c>
      <c r="U41" s="58">
        <v>1155571.92</v>
      </c>
      <c r="V41" s="58">
        <v>1155571.92</v>
      </c>
      <c r="W41" s="59">
        <v>1155571.92</v>
      </c>
      <c r="X41" s="59">
        <v>1155571.92</v>
      </c>
      <c r="Y41" s="59" t="s">
        <v>1664</v>
      </c>
      <c r="Z41" s="60" t="s">
        <v>51</v>
      </c>
    </row>
    <row r="42" spans="2:26" ht="60.75" customHeight="1">
      <c r="B42" s="14"/>
      <c r="C42" s="53" t="s">
        <v>45</v>
      </c>
      <c r="D42" s="53" t="s">
        <v>46</v>
      </c>
      <c r="E42" s="53" t="s">
        <v>1653</v>
      </c>
      <c r="F42" s="53" t="s">
        <v>74</v>
      </c>
      <c r="G42" s="54" t="s">
        <v>1655</v>
      </c>
      <c r="H42" s="55" t="s">
        <v>1656</v>
      </c>
      <c r="I42" s="56" t="s">
        <v>1657</v>
      </c>
      <c r="J42" s="57" t="s">
        <v>1658</v>
      </c>
      <c r="K42" s="55" t="s">
        <v>1659</v>
      </c>
      <c r="L42" s="57" t="s">
        <v>1660</v>
      </c>
      <c r="M42" s="57" t="s">
        <v>1661</v>
      </c>
      <c r="N42" s="55"/>
      <c r="O42" s="55"/>
      <c r="P42" s="53" t="s">
        <v>1662</v>
      </c>
      <c r="Q42" s="57" t="s">
        <v>1675</v>
      </c>
      <c r="R42" s="58">
        <v>63279352.780000001</v>
      </c>
      <c r="S42" s="58">
        <v>63279352.780000001</v>
      </c>
      <c r="T42" s="58">
        <v>63279352.780000001</v>
      </c>
      <c r="U42" s="58">
        <v>63279352.780000001</v>
      </c>
      <c r="V42" s="58">
        <v>62859889.939999998</v>
      </c>
      <c r="W42" s="59">
        <v>62859889.939999998</v>
      </c>
      <c r="X42" s="59">
        <v>62859889.939999998</v>
      </c>
      <c r="Y42" s="59" t="s">
        <v>1664</v>
      </c>
      <c r="Z42" s="60" t="s">
        <v>51</v>
      </c>
    </row>
    <row r="43" spans="2:26" ht="60.75" customHeight="1">
      <c r="B43" s="14"/>
      <c r="C43" s="53" t="s">
        <v>45</v>
      </c>
      <c r="D43" s="53" t="s">
        <v>46</v>
      </c>
      <c r="E43" s="53" t="s">
        <v>1653</v>
      </c>
      <c r="F43" s="53" t="s">
        <v>74</v>
      </c>
      <c r="G43" s="54" t="s">
        <v>1655</v>
      </c>
      <c r="H43" s="55" t="s">
        <v>1656</v>
      </c>
      <c r="I43" s="56" t="s">
        <v>1657</v>
      </c>
      <c r="J43" s="57" t="s">
        <v>1658</v>
      </c>
      <c r="K43" s="55" t="s">
        <v>1659</v>
      </c>
      <c r="L43" s="57" t="s">
        <v>1660</v>
      </c>
      <c r="M43" s="57" t="s">
        <v>1661</v>
      </c>
      <c r="N43" s="55"/>
      <c r="O43" s="55"/>
      <c r="P43" s="53" t="s">
        <v>1662</v>
      </c>
      <c r="Q43" s="57" t="s">
        <v>1676</v>
      </c>
      <c r="R43" s="58">
        <v>10674458.82</v>
      </c>
      <c r="S43" s="58">
        <v>10674458.82</v>
      </c>
      <c r="T43" s="58">
        <v>10674458.82</v>
      </c>
      <c r="U43" s="58">
        <v>10674458.82</v>
      </c>
      <c r="V43" s="58">
        <v>10674458.810000001</v>
      </c>
      <c r="W43" s="59">
        <v>10674458.810000001</v>
      </c>
      <c r="X43" s="59">
        <v>10674458.810000001</v>
      </c>
      <c r="Y43" s="59" t="s">
        <v>1664</v>
      </c>
      <c r="Z43" s="60" t="s">
        <v>51</v>
      </c>
    </row>
    <row r="44" spans="2:26" ht="81" customHeight="1">
      <c r="B44" s="14"/>
      <c r="C44" s="53" t="s">
        <v>45</v>
      </c>
      <c r="D44" s="53" t="s">
        <v>46</v>
      </c>
      <c r="E44" s="53" t="s">
        <v>1653</v>
      </c>
      <c r="F44" s="53" t="s">
        <v>74</v>
      </c>
      <c r="G44" s="54" t="s">
        <v>1655</v>
      </c>
      <c r="H44" s="55" t="s">
        <v>1656</v>
      </c>
      <c r="I44" s="56" t="s">
        <v>1657</v>
      </c>
      <c r="J44" s="57" t="s">
        <v>1658</v>
      </c>
      <c r="K44" s="55" t="s">
        <v>1659</v>
      </c>
      <c r="L44" s="57" t="s">
        <v>1660</v>
      </c>
      <c r="M44" s="57" t="s">
        <v>1661</v>
      </c>
      <c r="N44" s="55"/>
      <c r="O44" s="55"/>
      <c r="P44" s="53" t="s">
        <v>1662</v>
      </c>
      <c r="Q44" s="57" t="s">
        <v>1677</v>
      </c>
      <c r="R44" s="58">
        <v>5171734</v>
      </c>
      <c r="S44" s="58">
        <v>5171734</v>
      </c>
      <c r="T44" s="58">
        <v>5171734</v>
      </c>
      <c r="U44" s="58">
        <v>5171734</v>
      </c>
      <c r="V44" s="58">
        <v>5171734</v>
      </c>
      <c r="W44" s="59">
        <v>5171734</v>
      </c>
      <c r="X44" s="59">
        <v>5171734</v>
      </c>
      <c r="Y44" s="59" t="s">
        <v>1664</v>
      </c>
      <c r="Z44" s="60" t="s">
        <v>51</v>
      </c>
    </row>
    <row r="45" spans="2:26" ht="60.75" customHeight="1">
      <c r="B45" s="14"/>
      <c r="C45" s="53" t="s">
        <v>45</v>
      </c>
      <c r="D45" s="53" t="s">
        <v>46</v>
      </c>
      <c r="E45" s="53" t="s">
        <v>1653</v>
      </c>
      <c r="F45" s="53" t="s">
        <v>74</v>
      </c>
      <c r="G45" s="54" t="s">
        <v>1655</v>
      </c>
      <c r="H45" s="55" t="s">
        <v>1656</v>
      </c>
      <c r="I45" s="56" t="s">
        <v>1657</v>
      </c>
      <c r="J45" s="57" t="s">
        <v>1658</v>
      </c>
      <c r="K45" s="55" t="s">
        <v>1659</v>
      </c>
      <c r="L45" s="57" t="s">
        <v>1660</v>
      </c>
      <c r="M45" s="57" t="s">
        <v>1661</v>
      </c>
      <c r="N45" s="55"/>
      <c r="O45" s="55"/>
      <c r="P45" s="53" t="s">
        <v>1662</v>
      </c>
      <c r="Q45" s="57" t="s">
        <v>1663</v>
      </c>
      <c r="R45" s="58">
        <v>24920916.09</v>
      </c>
      <c r="S45" s="58">
        <v>24920916.09</v>
      </c>
      <c r="T45" s="58">
        <v>24920916.09</v>
      </c>
      <c r="U45" s="58">
        <v>24920916.09</v>
      </c>
      <c r="V45" s="58">
        <v>24870206.879999999</v>
      </c>
      <c r="W45" s="59">
        <v>24870206.879999999</v>
      </c>
      <c r="X45" s="59">
        <v>24870206.879999999</v>
      </c>
      <c r="Y45" s="59" t="s">
        <v>1664</v>
      </c>
      <c r="Z45" s="60" t="s">
        <v>51</v>
      </c>
    </row>
    <row r="46" spans="2:26" ht="60.75" customHeight="1">
      <c r="B46" s="14"/>
      <c r="C46" s="53" t="s">
        <v>45</v>
      </c>
      <c r="D46" s="53" t="s">
        <v>46</v>
      </c>
      <c r="E46" s="53" t="s">
        <v>1653</v>
      </c>
      <c r="F46" s="53" t="s">
        <v>74</v>
      </c>
      <c r="G46" s="54" t="s">
        <v>1655</v>
      </c>
      <c r="H46" s="55" t="s">
        <v>1656</v>
      </c>
      <c r="I46" s="56" t="s">
        <v>1657</v>
      </c>
      <c r="J46" s="57" t="s">
        <v>1658</v>
      </c>
      <c r="K46" s="55" t="s">
        <v>1659</v>
      </c>
      <c r="L46" s="57" t="s">
        <v>1660</v>
      </c>
      <c r="M46" s="57" t="s">
        <v>1661</v>
      </c>
      <c r="N46" s="55"/>
      <c r="O46" s="55"/>
      <c r="P46" s="53" t="s">
        <v>1662</v>
      </c>
      <c r="Q46" s="57" t="s">
        <v>1680</v>
      </c>
      <c r="R46" s="58">
        <v>1719072.94</v>
      </c>
      <c r="S46" s="58">
        <v>1719072.94</v>
      </c>
      <c r="T46" s="58">
        <v>1719072.94</v>
      </c>
      <c r="U46" s="58">
        <v>1719072.94</v>
      </c>
      <c r="V46" s="58">
        <v>1719072.94</v>
      </c>
      <c r="W46" s="59">
        <v>1719072.94</v>
      </c>
      <c r="X46" s="59">
        <v>1719072.94</v>
      </c>
      <c r="Y46" s="59" t="s">
        <v>1664</v>
      </c>
      <c r="Z46" s="60" t="s">
        <v>51</v>
      </c>
    </row>
    <row r="47" spans="2:26" ht="60.75" customHeight="1">
      <c r="B47" s="14"/>
      <c r="C47" s="53" t="s">
        <v>45</v>
      </c>
      <c r="D47" s="53" t="s">
        <v>46</v>
      </c>
      <c r="E47" s="53" t="s">
        <v>1665</v>
      </c>
      <c r="F47" s="53" t="s">
        <v>74</v>
      </c>
      <c r="G47" s="54" t="s">
        <v>1666</v>
      </c>
      <c r="H47" s="55" t="s">
        <v>1656</v>
      </c>
      <c r="I47" s="56" t="s">
        <v>1657</v>
      </c>
      <c r="J47" s="57" t="s">
        <v>1658</v>
      </c>
      <c r="K47" s="55" t="s">
        <v>1659</v>
      </c>
      <c r="L47" s="57" t="s">
        <v>1660</v>
      </c>
      <c r="M47" s="57" t="s">
        <v>1660</v>
      </c>
      <c r="N47" s="55">
        <v>9483768.8499999996</v>
      </c>
      <c r="O47" s="55"/>
      <c r="P47" s="53" t="s">
        <v>51</v>
      </c>
      <c r="Q47" s="57" t="s">
        <v>1667</v>
      </c>
      <c r="R47" s="58">
        <v>193994251</v>
      </c>
      <c r="S47" s="58">
        <v>193994251</v>
      </c>
      <c r="T47" s="58">
        <v>193994251</v>
      </c>
      <c r="U47" s="58">
        <v>193994251</v>
      </c>
      <c r="V47" s="58">
        <v>189678860.5</v>
      </c>
      <c r="W47" s="59">
        <v>189678860.5</v>
      </c>
      <c r="X47" s="59">
        <v>189678860.5</v>
      </c>
      <c r="Y47" s="59" t="s">
        <v>1664</v>
      </c>
      <c r="Z47" s="60" t="s">
        <v>1668</v>
      </c>
    </row>
    <row r="48" spans="2:26" ht="60.75" customHeight="1">
      <c r="B48" s="14"/>
      <c r="C48" s="53" t="s">
        <v>45</v>
      </c>
      <c r="D48" s="53" t="s">
        <v>46</v>
      </c>
      <c r="E48" s="53" t="s">
        <v>1653</v>
      </c>
      <c r="F48" s="53" t="s">
        <v>100</v>
      </c>
      <c r="G48" s="54" t="s">
        <v>1655</v>
      </c>
      <c r="H48" s="55" t="s">
        <v>1656</v>
      </c>
      <c r="I48" s="56" t="s">
        <v>1657</v>
      </c>
      <c r="J48" s="57" t="s">
        <v>1658</v>
      </c>
      <c r="K48" s="55" t="s">
        <v>1659</v>
      </c>
      <c r="L48" s="57" t="s">
        <v>1660</v>
      </c>
      <c r="M48" s="57" t="s">
        <v>1661</v>
      </c>
      <c r="N48" s="55"/>
      <c r="O48" s="55"/>
      <c r="P48" s="53" t="s">
        <v>1671</v>
      </c>
      <c r="Q48" s="57" t="s">
        <v>1672</v>
      </c>
      <c r="R48" s="58">
        <v>2786819.45</v>
      </c>
      <c r="S48" s="58">
        <v>2786819.45</v>
      </c>
      <c r="T48" s="58">
        <v>2786819.45</v>
      </c>
      <c r="U48" s="58">
        <v>2786819.45</v>
      </c>
      <c r="V48" s="58">
        <v>2786819.45</v>
      </c>
      <c r="W48" s="59">
        <v>2786819.45</v>
      </c>
      <c r="X48" s="59">
        <v>2786819.45</v>
      </c>
      <c r="Y48" s="59" t="s">
        <v>1664</v>
      </c>
      <c r="Z48" s="60" t="s">
        <v>51</v>
      </c>
    </row>
    <row r="49" spans="2:26" ht="60.75" customHeight="1">
      <c r="B49" s="14"/>
      <c r="C49" s="53" t="s">
        <v>45</v>
      </c>
      <c r="D49" s="53" t="s">
        <v>46</v>
      </c>
      <c r="E49" s="53" t="s">
        <v>1653</v>
      </c>
      <c r="F49" s="53" t="s">
        <v>100</v>
      </c>
      <c r="G49" s="54" t="s">
        <v>1655</v>
      </c>
      <c r="H49" s="55" t="s">
        <v>1656</v>
      </c>
      <c r="I49" s="56" t="s">
        <v>1657</v>
      </c>
      <c r="J49" s="57" t="s">
        <v>1658</v>
      </c>
      <c r="K49" s="55" t="s">
        <v>1659</v>
      </c>
      <c r="L49" s="57" t="s">
        <v>1660</v>
      </c>
      <c r="M49" s="57" t="s">
        <v>1661</v>
      </c>
      <c r="N49" s="55"/>
      <c r="O49" s="55"/>
      <c r="P49" s="53" t="s">
        <v>1662</v>
      </c>
      <c r="Q49" s="57" t="s">
        <v>1673</v>
      </c>
      <c r="R49" s="58">
        <v>20821298.079999998</v>
      </c>
      <c r="S49" s="58">
        <v>20821298.079999998</v>
      </c>
      <c r="T49" s="58">
        <v>20821298.079999998</v>
      </c>
      <c r="U49" s="58">
        <v>20821298.079999998</v>
      </c>
      <c r="V49" s="58">
        <v>19112354.5</v>
      </c>
      <c r="W49" s="59">
        <v>19112354.5</v>
      </c>
      <c r="X49" s="59">
        <v>19112354.5</v>
      </c>
      <c r="Y49" s="59" t="s">
        <v>1664</v>
      </c>
      <c r="Z49" s="60" t="s">
        <v>51</v>
      </c>
    </row>
    <row r="50" spans="2:26" ht="67.5" customHeight="1">
      <c r="B50" s="14"/>
      <c r="C50" s="53" t="s">
        <v>45</v>
      </c>
      <c r="D50" s="53" t="s">
        <v>46</v>
      </c>
      <c r="E50" s="53" t="s">
        <v>1653</v>
      </c>
      <c r="F50" s="53" t="s">
        <v>100</v>
      </c>
      <c r="G50" s="54" t="s">
        <v>1655</v>
      </c>
      <c r="H50" s="55" t="s">
        <v>1656</v>
      </c>
      <c r="I50" s="56" t="s">
        <v>1657</v>
      </c>
      <c r="J50" s="57" t="s">
        <v>1658</v>
      </c>
      <c r="K50" s="55" t="s">
        <v>1659</v>
      </c>
      <c r="L50" s="57" t="s">
        <v>1660</v>
      </c>
      <c r="M50" s="57" t="s">
        <v>1661</v>
      </c>
      <c r="N50" s="55"/>
      <c r="O50" s="55"/>
      <c r="P50" s="53" t="s">
        <v>1662</v>
      </c>
      <c r="Q50" s="57" t="s">
        <v>1681</v>
      </c>
      <c r="R50" s="58">
        <v>1062018.28</v>
      </c>
      <c r="S50" s="58">
        <v>1062018.28</v>
      </c>
      <c r="T50" s="58">
        <v>1062018.28</v>
      </c>
      <c r="U50" s="58">
        <v>1062018.28</v>
      </c>
      <c r="V50" s="58">
        <v>1062018.28</v>
      </c>
      <c r="W50" s="59">
        <v>1062018.28</v>
      </c>
      <c r="X50" s="59">
        <v>1062018.28</v>
      </c>
      <c r="Y50" s="59" t="s">
        <v>1664</v>
      </c>
      <c r="Z50" s="60" t="s">
        <v>51</v>
      </c>
    </row>
    <row r="51" spans="2:26" ht="60.75" customHeight="1">
      <c r="B51" s="14"/>
      <c r="C51" s="53" t="s">
        <v>45</v>
      </c>
      <c r="D51" s="53" t="s">
        <v>46</v>
      </c>
      <c r="E51" s="53" t="s">
        <v>1653</v>
      </c>
      <c r="F51" s="53" t="s">
        <v>100</v>
      </c>
      <c r="G51" s="54" t="s">
        <v>1655</v>
      </c>
      <c r="H51" s="55" t="s">
        <v>1656</v>
      </c>
      <c r="I51" s="56" t="s">
        <v>1657</v>
      </c>
      <c r="J51" s="57" t="s">
        <v>1658</v>
      </c>
      <c r="K51" s="55" t="s">
        <v>1659</v>
      </c>
      <c r="L51" s="57" t="s">
        <v>1660</v>
      </c>
      <c r="M51" s="57" t="s">
        <v>1661</v>
      </c>
      <c r="N51" s="55"/>
      <c r="O51" s="55"/>
      <c r="P51" s="53" t="s">
        <v>1662</v>
      </c>
      <c r="Q51" s="57" t="s">
        <v>1678</v>
      </c>
      <c r="R51" s="58">
        <v>96388143</v>
      </c>
      <c r="S51" s="58">
        <v>96388143</v>
      </c>
      <c r="T51" s="58">
        <v>96388143</v>
      </c>
      <c r="U51" s="58">
        <v>96388143</v>
      </c>
      <c r="V51" s="58">
        <v>88394396.370000005</v>
      </c>
      <c r="W51" s="59">
        <v>88394396.370000005</v>
      </c>
      <c r="X51" s="59">
        <v>88394396.370000005</v>
      </c>
      <c r="Y51" s="59" t="s">
        <v>1664</v>
      </c>
      <c r="Z51" s="60" t="s">
        <v>51</v>
      </c>
    </row>
    <row r="52" spans="2:26" ht="60.75" customHeight="1">
      <c r="B52" s="14"/>
      <c r="C52" s="53" t="s">
        <v>45</v>
      </c>
      <c r="D52" s="53" t="s">
        <v>46</v>
      </c>
      <c r="E52" s="53" t="s">
        <v>1653</v>
      </c>
      <c r="F52" s="53" t="s">
        <v>100</v>
      </c>
      <c r="G52" s="54" t="s">
        <v>1655</v>
      </c>
      <c r="H52" s="55" t="s">
        <v>1656</v>
      </c>
      <c r="I52" s="56" t="s">
        <v>1657</v>
      </c>
      <c r="J52" s="57" t="s">
        <v>1658</v>
      </c>
      <c r="K52" s="55" t="s">
        <v>1659</v>
      </c>
      <c r="L52" s="57" t="s">
        <v>1660</v>
      </c>
      <c r="M52" s="57" t="s">
        <v>1661</v>
      </c>
      <c r="N52" s="55"/>
      <c r="O52" s="55"/>
      <c r="P52" s="53" t="s">
        <v>1662</v>
      </c>
      <c r="Q52" s="57" t="s">
        <v>1675</v>
      </c>
      <c r="R52" s="58">
        <v>10206043.18</v>
      </c>
      <c r="S52" s="58">
        <v>10206043.18</v>
      </c>
      <c r="T52" s="58">
        <v>10206043.18</v>
      </c>
      <c r="U52" s="58">
        <v>10206043.18</v>
      </c>
      <c r="V52" s="58">
        <v>9464317.6600000001</v>
      </c>
      <c r="W52" s="59">
        <v>9464317.6600000001</v>
      </c>
      <c r="X52" s="59">
        <v>9434317.6600000001</v>
      </c>
      <c r="Y52" s="59" t="s">
        <v>1664</v>
      </c>
      <c r="Z52" s="60" t="s">
        <v>51</v>
      </c>
    </row>
    <row r="53" spans="2:26" ht="60.75" customHeight="1">
      <c r="B53" s="14"/>
      <c r="C53" s="53" t="s">
        <v>45</v>
      </c>
      <c r="D53" s="53" t="s">
        <v>46</v>
      </c>
      <c r="E53" s="53" t="s">
        <v>1653</v>
      </c>
      <c r="F53" s="53" t="s">
        <v>100</v>
      </c>
      <c r="G53" s="54" t="s">
        <v>1655</v>
      </c>
      <c r="H53" s="55" t="s">
        <v>1656</v>
      </c>
      <c r="I53" s="56" t="s">
        <v>1657</v>
      </c>
      <c r="J53" s="57" t="s">
        <v>1658</v>
      </c>
      <c r="K53" s="55" t="s">
        <v>1659</v>
      </c>
      <c r="L53" s="57" t="s">
        <v>1660</v>
      </c>
      <c r="M53" s="57" t="s">
        <v>1661</v>
      </c>
      <c r="N53" s="55"/>
      <c r="O53" s="55"/>
      <c r="P53" s="53" t="s">
        <v>1662</v>
      </c>
      <c r="Q53" s="57" t="s">
        <v>1676</v>
      </c>
      <c r="R53" s="58">
        <v>22126766.710000001</v>
      </c>
      <c r="S53" s="58">
        <v>22126766.710000001</v>
      </c>
      <c r="T53" s="58">
        <v>22126766.710000001</v>
      </c>
      <c r="U53" s="58">
        <v>22126766.710000001</v>
      </c>
      <c r="V53" s="58">
        <v>19593820.609999999</v>
      </c>
      <c r="W53" s="59">
        <v>19593820.609999999</v>
      </c>
      <c r="X53" s="59">
        <v>19593820.609999999</v>
      </c>
      <c r="Y53" s="59" t="s">
        <v>1664</v>
      </c>
      <c r="Z53" s="60" t="s">
        <v>51</v>
      </c>
    </row>
    <row r="54" spans="2:26" ht="60.75" customHeight="1">
      <c r="B54" s="14"/>
      <c r="C54" s="53" t="s">
        <v>45</v>
      </c>
      <c r="D54" s="53" t="s">
        <v>46</v>
      </c>
      <c r="E54" s="53" t="s">
        <v>1653</v>
      </c>
      <c r="F54" s="53" t="s">
        <v>100</v>
      </c>
      <c r="G54" s="54" t="s">
        <v>1655</v>
      </c>
      <c r="H54" s="55" t="s">
        <v>1656</v>
      </c>
      <c r="I54" s="56" t="s">
        <v>1657</v>
      </c>
      <c r="J54" s="57" t="s">
        <v>1658</v>
      </c>
      <c r="K54" s="55" t="s">
        <v>1659</v>
      </c>
      <c r="L54" s="57" t="s">
        <v>1660</v>
      </c>
      <c r="M54" s="57" t="s">
        <v>1661</v>
      </c>
      <c r="N54" s="55"/>
      <c r="O54" s="55"/>
      <c r="P54" s="53" t="s">
        <v>1662</v>
      </c>
      <c r="Q54" s="57" t="s">
        <v>1663</v>
      </c>
      <c r="R54" s="58">
        <v>29777998.75</v>
      </c>
      <c r="S54" s="58">
        <v>29777998.75</v>
      </c>
      <c r="T54" s="58">
        <v>29777998.75</v>
      </c>
      <c r="U54" s="58">
        <v>29777998.75</v>
      </c>
      <c r="V54" s="58">
        <v>28208140.210000001</v>
      </c>
      <c r="W54" s="59">
        <v>28208140.210000001</v>
      </c>
      <c r="X54" s="59">
        <v>28208140.210000001</v>
      </c>
      <c r="Y54" s="59" t="s">
        <v>1664</v>
      </c>
      <c r="Z54" s="60" t="s">
        <v>51</v>
      </c>
    </row>
    <row r="55" spans="2:26" ht="60.75" customHeight="1">
      <c r="B55" s="14"/>
      <c r="C55" s="53" t="s">
        <v>45</v>
      </c>
      <c r="D55" s="53" t="s">
        <v>46</v>
      </c>
      <c r="E55" s="53" t="s">
        <v>1653</v>
      </c>
      <c r="F55" s="53" t="s">
        <v>100</v>
      </c>
      <c r="G55" s="54" t="s">
        <v>1655</v>
      </c>
      <c r="H55" s="55" t="s">
        <v>1656</v>
      </c>
      <c r="I55" s="56" t="s">
        <v>1657</v>
      </c>
      <c r="J55" s="57" t="s">
        <v>1658</v>
      </c>
      <c r="K55" s="55" t="s">
        <v>1659</v>
      </c>
      <c r="L55" s="57" t="s">
        <v>1660</v>
      </c>
      <c r="M55" s="57" t="s">
        <v>1661</v>
      </c>
      <c r="N55" s="55"/>
      <c r="O55" s="55"/>
      <c r="P55" s="53" t="s">
        <v>1662</v>
      </c>
      <c r="Q55" s="57" t="s">
        <v>1682</v>
      </c>
      <c r="R55" s="58">
        <v>430621.05</v>
      </c>
      <c r="S55" s="58">
        <v>430621.05</v>
      </c>
      <c r="T55" s="58">
        <v>430621.05</v>
      </c>
      <c r="U55" s="58">
        <v>430621.05</v>
      </c>
      <c r="V55" s="58">
        <v>430621.05</v>
      </c>
      <c r="W55" s="59">
        <v>430621.05</v>
      </c>
      <c r="X55" s="59">
        <v>430621.05</v>
      </c>
      <c r="Y55" s="59" t="s">
        <v>1664</v>
      </c>
      <c r="Z55" s="60" t="s">
        <v>51</v>
      </c>
    </row>
    <row r="56" spans="2:26" ht="60.75" customHeight="1">
      <c r="B56" s="14"/>
      <c r="C56" s="53" t="s">
        <v>45</v>
      </c>
      <c r="D56" s="53" t="s">
        <v>46</v>
      </c>
      <c r="E56" s="53" t="s">
        <v>1653</v>
      </c>
      <c r="F56" s="53" t="s">
        <v>100</v>
      </c>
      <c r="G56" s="54" t="s">
        <v>1655</v>
      </c>
      <c r="H56" s="55" t="s">
        <v>1656</v>
      </c>
      <c r="I56" s="56" t="s">
        <v>1657</v>
      </c>
      <c r="J56" s="57" t="s">
        <v>1658</v>
      </c>
      <c r="K56" s="55" t="s">
        <v>1659</v>
      </c>
      <c r="L56" s="57" t="s">
        <v>1660</v>
      </c>
      <c r="M56" s="57" t="s">
        <v>1661</v>
      </c>
      <c r="N56" s="55"/>
      <c r="O56" s="55"/>
      <c r="P56" s="53" t="s">
        <v>1662</v>
      </c>
      <c r="Q56" s="57" t="s">
        <v>1683</v>
      </c>
      <c r="R56" s="58">
        <v>9464317.7699999996</v>
      </c>
      <c r="S56" s="58">
        <v>9464317.7699999996</v>
      </c>
      <c r="T56" s="58">
        <v>9464317.7699999996</v>
      </c>
      <c r="U56" s="58">
        <v>9464317.7699999996</v>
      </c>
      <c r="V56" s="58">
        <v>4816270.7699999996</v>
      </c>
      <c r="W56" s="59">
        <v>4816270.7699999996</v>
      </c>
      <c r="X56" s="59">
        <v>4816270.7699999996</v>
      </c>
      <c r="Y56" s="59" t="s">
        <v>1664</v>
      </c>
      <c r="Z56" s="60" t="s">
        <v>51</v>
      </c>
    </row>
    <row r="57" spans="2:26" ht="60.75" customHeight="1">
      <c r="B57" s="14"/>
      <c r="C57" s="53" t="s">
        <v>45</v>
      </c>
      <c r="D57" s="53" t="s">
        <v>46</v>
      </c>
      <c r="E57" s="53" t="s">
        <v>1653</v>
      </c>
      <c r="F57" s="53" t="s">
        <v>100</v>
      </c>
      <c r="G57" s="54" t="s">
        <v>1655</v>
      </c>
      <c r="H57" s="55" t="s">
        <v>1656</v>
      </c>
      <c r="I57" s="56" t="s">
        <v>1657</v>
      </c>
      <c r="J57" s="57" t="s">
        <v>1658</v>
      </c>
      <c r="K57" s="55" t="s">
        <v>1659</v>
      </c>
      <c r="L57" s="57" t="s">
        <v>1660</v>
      </c>
      <c r="M57" s="57" t="s">
        <v>1661</v>
      </c>
      <c r="N57" s="55"/>
      <c r="O57" s="55"/>
      <c r="P57" s="53" t="s">
        <v>1662</v>
      </c>
      <c r="Q57" s="57" t="s">
        <v>1684</v>
      </c>
      <c r="R57" s="58">
        <v>3455643.73</v>
      </c>
      <c r="S57" s="58">
        <v>3455643.73</v>
      </c>
      <c r="T57" s="58">
        <v>3455643.73</v>
      </c>
      <c r="U57" s="58">
        <v>3455643.73</v>
      </c>
      <c r="V57" s="58">
        <v>3455573.16</v>
      </c>
      <c r="W57" s="59">
        <v>3455573.16</v>
      </c>
      <c r="X57" s="59">
        <v>3455573.16</v>
      </c>
      <c r="Y57" s="59" t="s">
        <v>1664</v>
      </c>
      <c r="Z57" s="60" t="s">
        <v>51</v>
      </c>
    </row>
    <row r="58" spans="2:26" ht="60.75" customHeight="1">
      <c r="B58" s="14"/>
      <c r="C58" s="53" t="s">
        <v>45</v>
      </c>
      <c r="D58" s="53" t="s">
        <v>46</v>
      </c>
      <c r="E58" s="53" t="s">
        <v>1665</v>
      </c>
      <c r="F58" s="53" t="s">
        <v>100</v>
      </c>
      <c r="G58" s="54" t="s">
        <v>1666</v>
      </c>
      <c r="H58" s="55" t="s">
        <v>1656</v>
      </c>
      <c r="I58" s="56" t="s">
        <v>1657</v>
      </c>
      <c r="J58" s="57" t="s">
        <v>1658</v>
      </c>
      <c r="K58" s="55" t="s">
        <v>1659</v>
      </c>
      <c r="L58" s="57" t="s">
        <v>1660</v>
      </c>
      <c r="M58" s="57" t="s">
        <v>1660</v>
      </c>
      <c r="N58" s="55">
        <v>7470365.9500000002</v>
      </c>
      <c r="O58" s="55"/>
      <c r="P58" s="53" t="s">
        <v>51</v>
      </c>
      <c r="Q58" s="57" t="s">
        <v>1667</v>
      </c>
      <c r="R58" s="58">
        <v>196519670</v>
      </c>
      <c r="S58" s="58">
        <v>196519670</v>
      </c>
      <c r="T58" s="58">
        <v>196519670</v>
      </c>
      <c r="U58" s="58">
        <v>196519670</v>
      </c>
      <c r="V58" s="58">
        <v>177324332.06</v>
      </c>
      <c r="W58" s="59">
        <v>177324332.06</v>
      </c>
      <c r="X58" s="59">
        <v>177294332.06</v>
      </c>
      <c r="Y58" s="59" t="s">
        <v>1664</v>
      </c>
      <c r="Z58" s="60" t="s">
        <v>1668</v>
      </c>
    </row>
    <row r="59" spans="2:26" ht="67.5" customHeight="1">
      <c r="B59" s="14"/>
      <c r="C59" s="53" t="s">
        <v>45</v>
      </c>
      <c r="D59" s="53" t="s">
        <v>46</v>
      </c>
      <c r="E59" s="53" t="s">
        <v>1653</v>
      </c>
      <c r="F59" s="53" t="s">
        <v>125</v>
      </c>
      <c r="G59" s="54" t="s">
        <v>1655</v>
      </c>
      <c r="H59" s="55" t="s">
        <v>1656</v>
      </c>
      <c r="I59" s="56" t="s">
        <v>1657</v>
      </c>
      <c r="J59" s="57" t="s">
        <v>1658</v>
      </c>
      <c r="K59" s="55" t="s">
        <v>1659</v>
      </c>
      <c r="L59" s="57" t="s">
        <v>1660</v>
      </c>
      <c r="M59" s="57" t="s">
        <v>1661</v>
      </c>
      <c r="N59" s="55"/>
      <c r="O59" s="55"/>
      <c r="P59" s="53" t="s">
        <v>1671</v>
      </c>
      <c r="Q59" s="57" t="s">
        <v>1685</v>
      </c>
      <c r="R59" s="58">
        <v>3540247.17</v>
      </c>
      <c r="S59" s="58">
        <v>3540247.17</v>
      </c>
      <c r="T59" s="58">
        <v>3540247.17</v>
      </c>
      <c r="U59" s="58">
        <v>3540247.17</v>
      </c>
      <c r="V59" s="58">
        <v>3540247.17</v>
      </c>
      <c r="W59" s="59">
        <v>3540247.17</v>
      </c>
      <c r="X59" s="59">
        <v>3540247.17</v>
      </c>
      <c r="Y59" s="59" t="s">
        <v>1664</v>
      </c>
      <c r="Z59" s="60" t="s">
        <v>51</v>
      </c>
    </row>
    <row r="60" spans="2:26" ht="60.75" customHeight="1">
      <c r="B60" s="14"/>
      <c r="C60" s="53" t="s">
        <v>45</v>
      </c>
      <c r="D60" s="53" t="s">
        <v>46</v>
      </c>
      <c r="E60" s="53" t="s">
        <v>1653</v>
      </c>
      <c r="F60" s="53" t="s">
        <v>125</v>
      </c>
      <c r="G60" s="54" t="s">
        <v>1655</v>
      </c>
      <c r="H60" s="55" t="s">
        <v>1656</v>
      </c>
      <c r="I60" s="56" t="s">
        <v>1657</v>
      </c>
      <c r="J60" s="57" t="s">
        <v>1658</v>
      </c>
      <c r="K60" s="55" t="s">
        <v>1659</v>
      </c>
      <c r="L60" s="57" t="s">
        <v>1660</v>
      </c>
      <c r="M60" s="57" t="s">
        <v>1661</v>
      </c>
      <c r="N60" s="55"/>
      <c r="O60" s="55"/>
      <c r="P60" s="53" t="s">
        <v>1671</v>
      </c>
      <c r="Q60" s="57" t="s">
        <v>1678</v>
      </c>
      <c r="R60" s="58">
        <v>54917515.090000004</v>
      </c>
      <c r="S60" s="58">
        <v>54917515.090000004</v>
      </c>
      <c r="T60" s="58">
        <v>54917515.090000004</v>
      </c>
      <c r="U60" s="58">
        <v>54917515.090000004</v>
      </c>
      <c r="V60" s="58">
        <v>35592754.82</v>
      </c>
      <c r="W60" s="59">
        <v>35592754.82</v>
      </c>
      <c r="X60" s="59">
        <v>35592754.82</v>
      </c>
      <c r="Y60" s="59" t="s">
        <v>1664</v>
      </c>
      <c r="Z60" s="60" t="s">
        <v>51</v>
      </c>
    </row>
    <row r="61" spans="2:26" ht="60.75" customHeight="1">
      <c r="B61" s="14"/>
      <c r="C61" s="53" t="s">
        <v>45</v>
      </c>
      <c r="D61" s="53" t="s">
        <v>46</v>
      </c>
      <c r="E61" s="53" t="s">
        <v>1653</v>
      </c>
      <c r="F61" s="53" t="s">
        <v>125</v>
      </c>
      <c r="G61" s="54" t="s">
        <v>1655</v>
      </c>
      <c r="H61" s="55" t="s">
        <v>1656</v>
      </c>
      <c r="I61" s="56" t="s">
        <v>1657</v>
      </c>
      <c r="J61" s="57" t="s">
        <v>1658</v>
      </c>
      <c r="K61" s="55" t="s">
        <v>1659</v>
      </c>
      <c r="L61" s="57" t="s">
        <v>1660</v>
      </c>
      <c r="M61" s="57" t="s">
        <v>1661</v>
      </c>
      <c r="N61" s="55"/>
      <c r="O61" s="55"/>
      <c r="P61" s="53" t="s">
        <v>1671</v>
      </c>
      <c r="Q61" s="57" t="s">
        <v>1686</v>
      </c>
      <c r="R61" s="58">
        <v>1285618.75</v>
      </c>
      <c r="S61" s="58">
        <v>1285618.75</v>
      </c>
      <c r="T61" s="58">
        <v>1285618.75</v>
      </c>
      <c r="U61" s="58">
        <v>1285618.75</v>
      </c>
      <c r="V61" s="58">
        <v>1285618.75</v>
      </c>
      <c r="W61" s="59">
        <v>1285618.75</v>
      </c>
      <c r="X61" s="59">
        <v>1285618.75</v>
      </c>
      <c r="Y61" s="59" t="s">
        <v>1664</v>
      </c>
      <c r="Z61" s="60" t="s">
        <v>51</v>
      </c>
    </row>
    <row r="62" spans="2:26" ht="60.75" customHeight="1">
      <c r="B62" s="14"/>
      <c r="C62" s="53" t="s">
        <v>45</v>
      </c>
      <c r="D62" s="53" t="s">
        <v>46</v>
      </c>
      <c r="E62" s="53" t="s">
        <v>1653</v>
      </c>
      <c r="F62" s="53" t="s">
        <v>125</v>
      </c>
      <c r="G62" s="54" t="s">
        <v>1655</v>
      </c>
      <c r="H62" s="55" t="s">
        <v>1656</v>
      </c>
      <c r="I62" s="56" t="s">
        <v>1657</v>
      </c>
      <c r="J62" s="57" t="s">
        <v>1658</v>
      </c>
      <c r="K62" s="55" t="s">
        <v>1659</v>
      </c>
      <c r="L62" s="57" t="s">
        <v>1660</v>
      </c>
      <c r="M62" s="57" t="s">
        <v>1661</v>
      </c>
      <c r="N62" s="55"/>
      <c r="O62" s="55"/>
      <c r="P62" s="53" t="s">
        <v>1662</v>
      </c>
      <c r="Q62" s="57" t="s">
        <v>1675</v>
      </c>
      <c r="R62" s="58">
        <v>15691439.18</v>
      </c>
      <c r="S62" s="58">
        <v>15691439.18</v>
      </c>
      <c r="T62" s="58">
        <v>15691439.18</v>
      </c>
      <c r="U62" s="58">
        <v>15691439.18</v>
      </c>
      <c r="V62" s="58">
        <v>13572974.369999999</v>
      </c>
      <c r="W62" s="59">
        <v>13572974.369999999</v>
      </c>
      <c r="X62" s="59">
        <v>13572974.369999999</v>
      </c>
      <c r="Y62" s="59" t="s">
        <v>1664</v>
      </c>
      <c r="Z62" s="60" t="s">
        <v>51</v>
      </c>
    </row>
    <row r="63" spans="2:26" ht="60.75" customHeight="1">
      <c r="B63" s="14"/>
      <c r="C63" s="53" t="s">
        <v>45</v>
      </c>
      <c r="D63" s="53" t="s">
        <v>46</v>
      </c>
      <c r="E63" s="53" t="s">
        <v>1653</v>
      </c>
      <c r="F63" s="53" t="s">
        <v>125</v>
      </c>
      <c r="G63" s="54" t="s">
        <v>1655</v>
      </c>
      <c r="H63" s="55" t="s">
        <v>1656</v>
      </c>
      <c r="I63" s="56" t="s">
        <v>1657</v>
      </c>
      <c r="J63" s="57" t="s">
        <v>1658</v>
      </c>
      <c r="K63" s="55" t="s">
        <v>1659</v>
      </c>
      <c r="L63" s="57" t="s">
        <v>1660</v>
      </c>
      <c r="M63" s="57" t="s">
        <v>1661</v>
      </c>
      <c r="N63" s="55"/>
      <c r="O63" s="55"/>
      <c r="P63" s="53" t="s">
        <v>1662</v>
      </c>
      <c r="Q63" s="57" t="s">
        <v>1676</v>
      </c>
      <c r="R63" s="58">
        <v>24658890.030000001</v>
      </c>
      <c r="S63" s="58">
        <v>24658890.030000001</v>
      </c>
      <c r="T63" s="58">
        <v>24658890.030000001</v>
      </c>
      <c r="U63" s="58">
        <v>24658890.030000001</v>
      </c>
      <c r="V63" s="58">
        <v>19218095.530000001</v>
      </c>
      <c r="W63" s="59">
        <v>19218095.530000001</v>
      </c>
      <c r="X63" s="59">
        <v>19218095.530000001</v>
      </c>
      <c r="Y63" s="59" t="s">
        <v>1664</v>
      </c>
      <c r="Z63" s="60" t="s">
        <v>51</v>
      </c>
    </row>
    <row r="64" spans="2:26" ht="60.75" customHeight="1">
      <c r="B64" s="14"/>
      <c r="C64" s="53" t="s">
        <v>45</v>
      </c>
      <c r="D64" s="53" t="s">
        <v>46</v>
      </c>
      <c r="E64" s="53" t="s">
        <v>1653</v>
      </c>
      <c r="F64" s="53" t="s">
        <v>125</v>
      </c>
      <c r="G64" s="54" t="s">
        <v>1655</v>
      </c>
      <c r="H64" s="55" t="s">
        <v>1656</v>
      </c>
      <c r="I64" s="56" t="s">
        <v>1657</v>
      </c>
      <c r="J64" s="57" t="s">
        <v>1658</v>
      </c>
      <c r="K64" s="55" t="s">
        <v>1659</v>
      </c>
      <c r="L64" s="57" t="s">
        <v>1660</v>
      </c>
      <c r="M64" s="57" t="s">
        <v>1661</v>
      </c>
      <c r="N64" s="55"/>
      <c r="O64" s="55"/>
      <c r="P64" s="53" t="s">
        <v>1662</v>
      </c>
      <c r="Q64" s="57" t="s">
        <v>1663</v>
      </c>
      <c r="R64" s="58">
        <v>23385344.780000001</v>
      </c>
      <c r="S64" s="58">
        <v>23385344.780000001</v>
      </c>
      <c r="T64" s="58">
        <v>23385344.780000001</v>
      </c>
      <c r="U64" s="58">
        <v>23385344.780000001</v>
      </c>
      <c r="V64" s="58">
        <v>21419899.600000001</v>
      </c>
      <c r="W64" s="59">
        <v>21419899.600000001</v>
      </c>
      <c r="X64" s="59">
        <v>21419899.600000001</v>
      </c>
      <c r="Y64" s="59" t="s">
        <v>1664</v>
      </c>
      <c r="Z64" s="60" t="s">
        <v>51</v>
      </c>
    </row>
    <row r="65" spans="2:26" ht="60.75" customHeight="1">
      <c r="B65" s="14"/>
      <c r="C65" s="53" t="s">
        <v>45</v>
      </c>
      <c r="D65" s="53" t="s">
        <v>46</v>
      </c>
      <c r="E65" s="53" t="s">
        <v>1653</v>
      </c>
      <c r="F65" s="53" t="s">
        <v>125</v>
      </c>
      <c r="G65" s="54" t="s">
        <v>1655</v>
      </c>
      <c r="H65" s="55" t="s">
        <v>1656</v>
      </c>
      <c r="I65" s="56" t="s">
        <v>1657</v>
      </c>
      <c r="J65" s="57" t="s">
        <v>1658</v>
      </c>
      <c r="K65" s="55" t="s">
        <v>1659</v>
      </c>
      <c r="L65" s="57" t="s">
        <v>1660</v>
      </c>
      <c r="M65" s="57" t="s">
        <v>1661</v>
      </c>
      <c r="N65" s="55"/>
      <c r="O65" s="55"/>
      <c r="P65" s="53" t="s">
        <v>1662</v>
      </c>
      <c r="Q65" s="57" t="s">
        <v>1680</v>
      </c>
      <c r="R65" s="58">
        <v>2785105.63</v>
      </c>
      <c r="S65" s="58">
        <v>2785105.63</v>
      </c>
      <c r="T65" s="58">
        <v>2785105.63</v>
      </c>
      <c r="U65" s="58">
        <v>2785105.63</v>
      </c>
      <c r="V65" s="58">
        <v>1906240.15</v>
      </c>
      <c r="W65" s="59">
        <v>1906240.15</v>
      </c>
      <c r="X65" s="59">
        <v>1906240.15</v>
      </c>
      <c r="Y65" s="59" t="s">
        <v>1664</v>
      </c>
      <c r="Z65" s="60" t="s">
        <v>51</v>
      </c>
    </row>
    <row r="66" spans="2:26" ht="60.75" customHeight="1">
      <c r="B66" s="14"/>
      <c r="C66" s="53" t="s">
        <v>45</v>
      </c>
      <c r="D66" s="53" t="s">
        <v>46</v>
      </c>
      <c r="E66" s="53" t="s">
        <v>1653</v>
      </c>
      <c r="F66" s="53" t="s">
        <v>125</v>
      </c>
      <c r="G66" s="54" t="s">
        <v>1655</v>
      </c>
      <c r="H66" s="55" t="s">
        <v>1656</v>
      </c>
      <c r="I66" s="56" t="s">
        <v>1657</v>
      </c>
      <c r="J66" s="57" t="s">
        <v>1658</v>
      </c>
      <c r="K66" s="55" t="s">
        <v>1659</v>
      </c>
      <c r="L66" s="57" t="s">
        <v>1660</v>
      </c>
      <c r="M66" s="57" t="s">
        <v>1661</v>
      </c>
      <c r="N66" s="55"/>
      <c r="O66" s="55"/>
      <c r="P66" s="53" t="s">
        <v>1662</v>
      </c>
      <c r="Q66" s="57" t="s">
        <v>1683</v>
      </c>
      <c r="R66" s="58">
        <v>77396195.489999995</v>
      </c>
      <c r="S66" s="58">
        <v>77396195.489999995</v>
      </c>
      <c r="T66" s="58">
        <v>77396195.489999995</v>
      </c>
      <c r="U66" s="58">
        <v>77396195.489999995</v>
      </c>
      <c r="V66" s="58">
        <v>69372663.879999995</v>
      </c>
      <c r="W66" s="59">
        <v>69372663.879999995</v>
      </c>
      <c r="X66" s="59">
        <v>69372663.879999995</v>
      </c>
      <c r="Y66" s="59" t="s">
        <v>1664</v>
      </c>
      <c r="Z66" s="60" t="s">
        <v>51</v>
      </c>
    </row>
    <row r="67" spans="2:26" ht="60.75" customHeight="1">
      <c r="B67" s="14"/>
      <c r="C67" s="53" t="s">
        <v>45</v>
      </c>
      <c r="D67" s="53" t="s">
        <v>46</v>
      </c>
      <c r="E67" s="53" t="s">
        <v>1653</v>
      </c>
      <c r="F67" s="53" t="s">
        <v>125</v>
      </c>
      <c r="G67" s="54" t="s">
        <v>1655</v>
      </c>
      <c r="H67" s="55" t="s">
        <v>1656</v>
      </c>
      <c r="I67" s="56" t="s">
        <v>1657</v>
      </c>
      <c r="J67" s="57" t="s">
        <v>1658</v>
      </c>
      <c r="K67" s="55" t="s">
        <v>1659</v>
      </c>
      <c r="L67" s="57" t="s">
        <v>1660</v>
      </c>
      <c r="M67" s="57" t="s">
        <v>1661</v>
      </c>
      <c r="N67" s="55"/>
      <c r="O67" s="55"/>
      <c r="P67" s="53" t="s">
        <v>1662</v>
      </c>
      <c r="Q67" s="57" t="s">
        <v>1687</v>
      </c>
      <c r="R67" s="58">
        <v>1207069.8799999999</v>
      </c>
      <c r="S67" s="58">
        <v>1207069.8799999999</v>
      </c>
      <c r="T67" s="58">
        <v>1207069.8799999999</v>
      </c>
      <c r="U67" s="58">
        <v>1207069.8799999999</v>
      </c>
      <c r="V67" s="58">
        <v>0</v>
      </c>
      <c r="W67" s="59">
        <v>0</v>
      </c>
      <c r="X67" s="59">
        <v>0</v>
      </c>
      <c r="Y67" s="59" t="s">
        <v>1664</v>
      </c>
      <c r="Z67" s="60" t="s">
        <v>51</v>
      </c>
    </row>
    <row r="68" spans="2:26" ht="60.75" customHeight="1">
      <c r="B68" s="14"/>
      <c r="C68" s="53" t="s">
        <v>45</v>
      </c>
      <c r="D68" s="53" t="s">
        <v>46</v>
      </c>
      <c r="E68" s="53" t="s">
        <v>1665</v>
      </c>
      <c r="F68" s="53" t="s">
        <v>125</v>
      </c>
      <c r="G68" s="54" t="s">
        <v>1666</v>
      </c>
      <c r="H68" s="55" t="s">
        <v>1656</v>
      </c>
      <c r="I68" s="56" t="s">
        <v>1657</v>
      </c>
      <c r="J68" s="57" t="s">
        <v>1658</v>
      </c>
      <c r="K68" s="55" t="s">
        <v>1659</v>
      </c>
      <c r="L68" s="57" t="s">
        <v>1660</v>
      </c>
      <c r="M68" s="57" t="s">
        <v>1660</v>
      </c>
      <c r="N68" s="55">
        <v>9537813.8900000006</v>
      </c>
      <c r="O68" s="55"/>
      <c r="P68" s="53" t="s">
        <v>51</v>
      </c>
      <c r="Q68" s="57" t="s">
        <v>1667</v>
      </c>
      <c r="R68" s="58">
        <v>204867426</v>
      </c>
      <c r="S68" s="58">
        <v>204867426</v>
      </c>
      <c r="T68" s="58">
        <v>204867426</v>
      </c>
      <c r="U68" s="58">
        <v>204867426</v>
      </c>
      <c r="V68" s="58">
        <v>165908494.27000001</v>
      </c>
      <c r="W68" s="59">
        <v>165908494.27000001</v>
      </c>
      <c r="X68" s="59">
        <v>165908494.27000001</v>
      </c>
      <c r="Y68" s="59" t="s">
        <v>1664</v>
      </c>
      <c r="Z68" s="60" t="s">
        <v>1668</v>
      </c>
    </row>
    <row r="69" spans="2:26" ht="60.75" customHeight="1">
      <c r="B69" s="14"/>
      <c r="C69" s="53" t="s">
        <v>45</v>
      </c>
      <c r="D69" s="53" t="s">
        <v>46</v>
      </c>
      <c r="E69" s="53" t="s">
        <v>1665</v>
      </c>
      <c r="F69" s="53" t="s">
        <v>757</v>
      </c>
      <c r="G69" s="54" t="s">
        <v>1655</v>
      </c>
      <c r="H69" s="55" t="s">
        <v>1656</v>
      </c>
      <c r="I69" s="56" t="s">
        <v>1657</v>
      </c>
      <c r="J69" s="57" t="s">
        <v>1658</v>
      </c>
      <c r="K69" s="55" t="s">
        <v>1659</v>
      </c>
      <c r="L69" s="57" t="s">
        <v>1660</v>
      </c>
      <c r="M69" s="57" t="s">
        <v>1661</v>
      </c>
      <c r="N69" s="55">
        <v>4727939.54</v>
      </c>
      <c r="O69" s="55"/>
      <c r="P69" s="53" t="s">
        <v>51</v>
      </c>
      <c r="Q69" s="57" t="s">
        <v>1667</v>
      </c>
      <c r="R69" s="58">
        <v>226833962.88999999</v>
      </c>
      <c r="S69" s="58">
        <v>226833962.88999999</v>
      </c>
      <c r="T69" s="58">
        <v>204150564</v>
      </c>
      <c r="U69" s="58">
        <v>204150564</v>
      </c>
      <c r="V69" s="58">
        <v>42314078.5</v>
      </c>
      <c r="W69" s="59">
        <v>42314078.5</v>
      </c>
      <c r="X69" s="59">
        <v>42314078.5</v>
      </c>
      <c r="Y69" s="59" t="s">
        <v>1664</v>
      </c>
      <c r="Z69" s="60" t="s">
        <v>51</v>
      </c>
    </row>
    <row r="70" spans="2:26" ht="60.75" customHeight="1">
      <c r="B70" s="14"/>
      <c r="C70" s="53" t="s">
        <v>45</v>
      </c>
      <c r="D70" s="53" t="s">
        <v>46</v>
      </c>
      <c r="E70" s="53" t="s">
        <v>1653</v>
      </c>
      <c r="F70" s="53" t="s">
        <v>757</v>
      </c>
      <c r="G70" s="54" t="s">
        <v>1655</v>
      </c>
      <c r="H70" s="55" t="s">
        <v>1656</v>
      </c>
      <c r="I70" s="56" t="s">
        <v>1657</v>
      </c>
      <c r="J70" s="57" t="s">
        <v>1658</v>
      </c>
      <c r="K70" s="55" t="s">
        <v>1659</v>
      </c>
      <c r="L70" s="57" t="s">
        <v>1660</v>
      </c>
      <c r="M70" s="57" t="s">
        <v>1661</v>
      </c>
      <c r="N70" s="55"/>
      <c r="O70" s="55"/>
      <c r="P70" s="53" t="s">
        <v>1671</v>
      </c>
      <c r="Q70" s="57" t="s">
        <v>1679</v>
      </c>
      <c r="R70" s="58">
        <v>4097348.52</v>
      </c>
      <c r="S70" s="58">
        <v>4097348.52</v>
      </c>
      <c r="T70" s="58">
        <v>4097348.52</v>
      </c>
      <c r="U70" s="58">
        <v>4097348.52</v>
      </c>
      <c r="V70" s="58">
        <v>0</v>
      </c>
      <c r="W70" s="59">
        <v>0</v>
      </c>
      <c r="X70" s="59">
        <v>0</v>
      </c>
      <c r="Y70" s="59" t="s">
        <v>1664</v>
      </c>
      <c r="Z70" s="60" t="s">
        <v>51</v>
      </c>
    </row>
    <row r="71" spans="2:26" ht="60.75" customHeight="1">
      <c r="B71" s="14"/>
      <c r="C71" s="53" t="s">
        <v>45</v>
      </c>
      <c r="D71" s="53" t="s">
        <v>46</v>
      </c>
      <c r="E71" s="53" t="s">
        <v>1653</v>
      </c>
      <c r="F71" s="53" t="s">
        <v>757</v>
      </c>
      <c r="G71" s="54" t="s">
        <v>1655</v>
      </c>
      <c r="H71" s="55" t="s">
        <v>1656</v>
      </c>
      <c r="I71" s="56" t="s">
        <v>1657</v>
      </c>
      <c r="J71" s="57" t="s">
        <v>1658</v>
      </c>
      <c r="K71" s="55" t="s">
        <v>1659</v>
      </c>
      <c r="L71" s="57" t="s">
        <v>1660</v>
      </c>
      <c r="M71" s="57" t="s">
        <v>1661</v>
      </c>
      <c r="N71" s="55"/>
      <c r="O71" s="55"/>
      <c r="P71" s="53" t="s">
        <v>1662</v>
      </c>
      <c r="Q71" s="57" t="s">
        <v>1673</v>
      </c>
      <c r="R71" s="58">
        <v>16000000</v>
      </c>
      <c r="S71" s="58">
        <v>16000000</v>
      </c>
      <c r="T71" s="58">
        <v>16000000</v>
      </c>
      <c r="U71" s="58">
        <v>16000000</v>
      </c>
      <c r="V71" s="58">
        <v>0</v>
      </c>
      <c r="W71" s="59">
        <v>0</v>
      </c>
      <c r="X71" s="59">
        <v>0</v>
      </c>
      <c r="Y71" s="59" t="s">
        <v>1664</v>
      </c>
      <c r="Z71" s="60" t="s">
        <v>51</v>
      </c>
    </row>
    <row r="72" spans="2:26" ht="60.75" customHeight="1">
      <c r="B72" s="14"/>
      <c r="C72" s="53" t="s">
        <v>45</v>
      </c>
      <c r="D72" s="53" t="s">
        <v>46</v>
      </c>
      <c r="E72" s="53" t="s">
        <v>1653</v>
      </c>
      <c r="F72" s="53" t="s">
        <v>757</v>
      </c>
      <c r="G72" s="54" t="s">
        <v>1655</v>
      </c>
      <c r="H72" s="55" t="s">
        <v>1656</v>
      </c>
      <c r="I72" s="56" t="s">
        <v>1657</v>
      </c>
      <c r="J72" s="57" t="s">
        <v>1658</v>
      </c>
      <c r="K72" s="55" t="s">
        <v>1659</v>
      </c>
      <c r="L72" s="57" t="s">
        <v>1660</v>
      </c>
      <c r="M72" s="57" t="s">
        <v>1661</v>
      </c>
      <c r="N72" s="55"/>
      <c r="O72" s="55"/>
      <c r="P72" s="53" t="s">
        <v>1662</v>
      </c>
      <c r="Q72" s="57" t="s">
        <v>1678</v>
      </c>
      <c r="R72" s="58">
        <v>54103683.43</v>
      </c>
      <c r="S72" s="58">
        <v>54103683.43</v>
      </c>
      <c r="T72" s="58">
        <v>54103683.43</v>
      </c>
      <c r="U72" s="58">
        <v>54103683.43</v>
      </c>
      <c r="V72" s="58">
        <v>5038733</v>
      </c>
      <c r="W72" s="59">
        <v>5038733</v>
      </c>
      <c r="X72" s="59">
        <v>5038733</v>
      </c>
      <c r="Y72" s="59" t="s">
        <v>1664</v>
      </c>
      <c r="Z72" s="60" t="s">
        <v>51</v>
      </c>
    </row>
    <row r="73" spans="2:26" ht="60.75" customHeight="1">
      <c r="B73" s="14"/>
      <c r="C73" s="53" t="s">
        <v>45</v>
      </c>
      <c r="D73" s="53" t="s">
        <v>46</v>
      </c>
      <c r="E73" s="53" t="s">
        <v>1653</v>
      </c>
      <c r="F73" s="53" t="s">
        <v>757</v>
      </c>
      <c r="G73" s="54" t="s">
        <v>1655</v>
      </c>
      <c r="H73" s="55" t="s">
        <v>1656</v>
      </c>
      <c r="I73" s="56" t="s">
        <v>1657</v>
      </c>
      <c r="J73" s="57" t="s">
        <v>1658</v>
      </c>
      <c r="K73" s="55" t="s">
        <v>1659</v>
      </c>
      <c r="L73" s="57" t="s">
        <v>1660</v>
      </c>
      <c r="M73" s="57" t="s">
        <v>1661</v>
      </c>
      <c r="N73" s="55"/>
      <c r="O73" s="55"/>
      <c r="P73" s="53" t="s">
        <v>1662</v>
      </c>
      <c r="Q73" s="57" t="s">
        <v>1688</v>
      </c>
      <c r="R73" s="58">
        <v>4335000</v>
      </c>
      <c r="S73" s="58">
        <v>4335000</v>
      </c>
      <c r="T73" s="58">
        <v>4335000</v>
      </c>
      <c r="U73" s="58">
        <v>4335000</v>
      </c>
      <c r="V73" s="58">
        <v>0</v>
      </c>
      <c r="W73" s="59">
        <v>0</v>
      </c>
      <c r="X73" s="59">
        <v>0</v>
      </c>
      <c r="Y73" s="59" t="s">
        <v>1664</v>
      </c>
      <c r="Z73" s="60" t="s">
        <v>51</v>
      </c>
    </row>
    <row r="74" spans="2:26" ht="60.75" customHeight="1">
      <c r="B74" s="14"/>
      <c r="C74" s="53" t="s">
        <v>45</v>
      </c>
      <c r="D74" s="53" t="s">
        <v>46</v>
      </c>
      <c r="E74" s="53" t="s">
        <v>1653</v>
      </c>
      <c r="F74" s="53" t="s">
        <v>757</v>
      </c>
      <c r="G74" s="54" t="s">
        <v>1655</v>
      </c>
      <c r="H74" s="55" t="s">
        <v>1656</v>
      </c>
      <c r="I74" s="56" t="s">
        <v>1657</v>
      </c>
      <c r="J74" s="57" t="s">
        <v>1658</v>
      </c>
      <c r="K74" s="55" t="s">
        <v>1659</v>
      </c>
      <c r="L74" s="57" t="s">
        <v>1660</v>
      </c>
      <c r="M74" s="57" t="s">
        <v>1661</v>
      </c>
      <c r="N74" s="55"/>
      <c r="O74" s="55"/>
      <c r="P74" s="53" t="s">
        <v>1662</v>
      </c>
      <c r="Q74" s="57" t="s">
        <v>1675</v>
      </c>
      <c r="R74" s="58">
        <v>30267154.57</v>
      </c>
      <c r="S74" s="58">
        <v>30267154.57</v>
      </c>
      <c r="T74" s="58">
        <v>22477253.699999999</v>
      </c>
      <c r="U74" s="58">
        <v>22477253.699999999</v>
      </c>
      <c r="V74" s="58">
        <v>9751174.6699999999</v>
      </c>
      <c r="W74" s="59">
        <v>9751174.6699999999</v>
      </c>
      <c r="X74" s="59">
        <v>9751174.6699999999</v>
      </c>
      <c r="Y74" s="59" t="s">
        <v>1664</v>
      </c>
      <c r="Z74" s="60" t="s">
        <v>51</v>
      </c>
    </row>
    <row r="75" spans="2:26" ht="60.75" customHeight="1">
      <c r="B75" s="14"/>
      <c r="C75" s="53" t="s">
        <v>45</v>
      </c>
      <c r="D75" s="53" t="s">
        <v>46</v>
      </c>
      <c r="E75" s="53" t="s">
        <v>1653</v>
      </c>
      <c r="F75" s="53" t="s">
        <v>757</v>
      </c>
      <c r="G75" s="54" t="s">
        <v>1655</v>
      </c>
      <c r="H75" s="55" t="s">
        <v>1656</v>
      </c>
      <c r="I75" s="56" t="s">
        <v>1657</v>
      </c>
      <c r="J75" s="57" t="s">
        <v>1658</v>
      </c>
      <c r="K75" s="55" t="s">
        <v>1659</v>
      </c>
      <c r="L75" s="57" t="s">
        <v>1660</v>
      </c>
      <c r="M75" s="57" t="s">
        <v>1661</v>
      </c>
      <c r="N75" s="55"/>
      <c r="O75" s="55"/>
      <c r="P75" s="53" t="s">
        <v>1662</v>
      </c>
      <c r="Q75" s="57" t="s">
        <v>1676</v>
      </c>
      <c r="R75" s="58">
        <v>21250674.420000002</v>
      </c>
      <c r="S75" s="58">
        <v>21250674.420000002</v>
      </c>
      <c r="T75" s="58">
        <v>21250674.420000002</v>
      </c>
      <c r="U75" s="58">
        <v>21250674.420000002</v>
      </c>
      <c r="V75" s="58">
        <v>4307694.83</v>
      </c>
      <c r="W75" s="59">
        <v>4307694.83</v>
      </c>
      <c r="X75" s="59">
        <v>4307694.83</v>
      </c>
      <c r="Y75" s="59" t="s">
        <v>1664</v>
      </c>
      <c r="Z75" s="60" t="s">
        <v>51</v>
      </c>
    </row>
    <row r="76" spans="2:26" ht="60.75" customHeight="1">
      <c r="B76" s="14"/>
      <c r="C76" s="53" t="s">
        <v>45</v>
      </c>
      <c r="D76" s="53" t="s">
        <v>46</v>
      </c>
      <c r="E76" s="53" t="s">
        <v>1653</v>
      </c>
      <c r="F76" s="53" t="s">
        <v>757</v>
      </c>
      <c r="G76" s="54" t="s">
        <v>1655</v>
      </c>
      <c r="H76" s="55" t="s">
        <v>1656</v>
      </c>
      <c r="I76" s="56" t="s">
        <v>1657</v>
      </c>
      <c r="J76" s="57" t="s">
        <v>1658</v>
      </c>
      <c r="K76" s="55" t="s">
        <v>1659</v>
      </c>
      <c r="L76" s="57" t="s">
        <v>1660</v>
      </c>
      <c r="M76" s="57" t="s">
        <v>1661</v>
      </c>
      <c r="N76" s="55"/>
      <c r="O76" s="55"/>
      <c r="P76" s="53" t="s">
        <v>1662</v>
      </c>
      <c r="Q76" s="57" t="s">
        <v>1663</v>
      </c>
      <c r="R76" s="58">
        <v>27981726.850000001</v>
      </c>
      <c r="S76" s="58">
        <v>27981726.850000001</v>
      </c>
      <c r="T76" s="58">
        <v>13088228.83</v>
      </c>
      <c r="U76" s="58">
        <v>13088228.83</v>
      </c>
      <c r="V76" s="58">
        <v>6005384.2599999998</v>
      </c>
      <c r="W76" s="59">
        <v>6005384.2599999998</v>
      </c>
      <c r="X76" s="59">
        <v>6005384.2599999998</v>
      </c>
      <c r="Y76" s="59" t="s">
        <v>1664</v>
      </c>
      <c r="Z76" s="60" t="s">
        <v>51</v>
      </c>
    </row>
    <row r="77" spans="2:26" ht="60.75" customHeight="1">
      <c r="B77" s="14"/>
      <c r="C77" s="53" t="s">
        <v>45</v>
      </c>
      <c r="D77" s="53" t="s">
        <v>46</v>
      </c>
      <c r="E77" s="53" t="s">
        <v>1653</v>
      </c>
      <c r="F77" s="53" t="s">
        <v>757</v>
      </c>
      <c r="G77" s="54" t="s">
        <v>1655</v>
      </c>
      <c r="H77" s="55" t="s">
        <v>1656</v>
      </c>
      <c r="I77" s="56" t="s">
        <v>1657</v>
      </c>
      <c r="J77" s="57" t="s">
        <v>1658</v>
      </c>
      <c r="K77" s="55" t="s">
        <v>1659</v>
      </c>
      <c r="L77" s="57" t="s">
        <v>1660</v>
      </c>
      <c r="M77" s="57" t="s">
        <v>1661</v>
      </c>
      <c r="N77" s="55"/>
      <c r="O77" s="55"/>
      <c r="P77" s="53" t="s">
        <v>1662</v>
      </c>
      <c r="Q77" s="57" t="s">
        <v>1683</v>
      </c>
      <c r="R77" s="58">
        <v>66798375.100000001</v>
      </c>
      <c r="S77" s="58">
        <v>66798375.100000001</v>
      </c>
      <c r="T77" s="58">
        <v>66798375.100000001</v>
      </c>
      <c r="U77" s="58">
        <v>66798375.100000001</v>
      </c>
      <c r="V77" s="58">
        <v>17211091.739999998</v>
      </c>
      <c r="W77" s="59">
        <v>17211091.739999998</v>
      </c>
      <c r="X77" s="59">
        <v>17211091.739999998</v>
      </c>
      <c r="Y77" s="59" t="s">
        <v>1664</v>
      </c>
      <c r="Z77" s="60" t="s">
        <v>51</v>
      </c>
    </row>
    <row r="78" spans="2:26" ht="60.75" customHeight="1">
      <c r="B78" s="14"/>
      <c r="C78" s="53" t="s">
        <v>45</v>
      </c>
      <c r="D78" s="53" t="s">
        <v>46</v>
      </c>
      <c r="E78" s="53" t="s">
        <v>1653</v>
      </c>
      <c r="F78" s="53" t="s">
        <v>757</v>
      </c>
      <c r="G78" s="54" t="s">
        <v>1655</v>
      </c>
      <c r="H78" s="55" t="s">
        <v>1656</v>
      </c>
      <c r="I78" s="56" t="s">
        <v>1657</v>
      </c>
      <c r="J78" s="57" t="s">
        <v>1658</v>
      </c>
      <c r="K78" s="55" t="s">
        <v>1659</v>
      </c>
      <c r="L78" s="57" t="s">
        <v>1660</v>
      </c>
      <c r="M78" s="57" t="s">
        <v>1661</v>
      </c>
      <c r="N78" s="55"/>
      <c r="O78" s="55"/>
      <c r="P78" s="53" t="s">
        <v>1662</v>
      </c>
      <c r="Q78" s="57" t="s">
        <v>1687</v>
      </c>
      <c r="R78" s="58">
        <v>2000000</v>
      </c>
      <c r="S78" s="58">
        <v>2000000</v>
      </c>
      <c r="T78" s="58">
        <v>2000000</v>
      </c>
      <c r="U78" s="58">
        <v>2000000</v>
      </c>
      <c r="V78" s="58">
        <v>0</v>
      </c>
      <c r="W78" s="59">
        <v>0</v>
      </c>
      <c r="X78" s="59">
        <v>0</v>
      </c>
      <c r="Y78" s="59" t="s">
        <v>1664</v>
      </c>
      <c r="Z78" s="60" t="s">
        <v>51</v>
      </c>
    </row>
  </sheetData>
  <autoFilter ref="C15:Z78"/>
  <mergeCells count="3">
    <mergeCell ref="C3:Z3"/>
    <mergeCell ref="P14:Q14"/>
    <mergeCell ref="R14:Y14"/>
  </mergeCells>
  <printOptions horizontalCentered="1"/>
  <pageMargins left="0.19685039370078741" right="0" top="0.39370078740157483" bottom="0.39370078740157483" header="0" footer="0"/>
  <pageSetup paperSize="124" scale="10" fitToHeight="10" orientation="landscape" r:id="rId1"/>
  <headerFooter>
    <oddHeader>&amp;C&amp;"Verdana,Negrita"&amp;200&amp;K00-011
&amp;"Verdana,Negrita"</oddHeader>
    <oddFooter>&amp;R&amp;P de &amp;N</oddFooter>
  </headerFooter>
  <rowBreaks count="1" manualBreakCount="1">
    <brk id="18" min="1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63"/>
    <pageSetUpPr fitToPage="1"/>
  </sheetPr>
  <dimension ref="A1:AH331"/>
  <sheetViews>
    <sheetView showGridLines="0" view="pageBreakPreview" topLeftCell="Q1" zoomScale="80" zoomScaleNormal="80" zoomScaleSheetLayoutView="80" workbookViewId="0">
      <selection activeCell="AF78" sqref="AF78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25.85546875" style="1" customWidth="1"/>
    <col min="5" max="5" width="41.7109375" style="1" customWidth="1"/>
    <col min="6" max="6" width="23.7109375" style="1" customWidth="1"/>
    <col min="7" max="7" width="25.85546875" style="1" bestFit="1" customWidth="1"/>
    <col min="8" max="8" width="23.7109375" style="1" customWidth="1"/>
    <col min="9" max="9" width="16.140625" style="1" customWidth="1"/>
    <col min="10" max="10" width="21.7109375" style="1" customWidth="1"/>
    <col min="11" max="11" width="9.85546875" style="1" bestFit="1" customWidth="1"/>
    <col min="12" max="12" width="22.28515625" style="1" bestFit="1" customWidth="1"/>
    <col min="13" max="13" width="31.140625" style="1" bestFit="1" customWidth="1"/>
    <col min="14" max="14" width="30.140625" style="1" customWidth="1"/>
    <col min="15" max="16" width="42.85546875" style="1" bestFit="1" customWidth="1"/>
    <col min="17" max="17" width="21.140625" style="1" bestFit="1" customWidth="1"/>
    <col min="18" max="18" width="13.7109375" style="1" customWidth="1"/>
    <col min="19" max="19" width="18" style="1" customWidth="1"/>
    <col min="20" max="20" width="15.42578125" style="1" bestFit="1" customWidth="1"/>
    <col min="21" max="21" width="14.7109375" style="1" bestFit="1" customWidth="1"/>
    <col min="22" max="22" width="16.5703125" style="1" customWidth="1"/>
    <col min="23" max="23" width="18.140625" style="1" bestFit="1" customWidth="1"/>
    <col min="24" max="24" width="14.7109375" style="1" bestFit="1" customWidth="1"/>
    <col min="25" max="28" width="14.140625" style="1" customWidth="1"/>
    <col min="29" max="30" width="22" style="1" bestFit="1" customWidth="1"/>
    <col min="31" max="31" width="13.7109375" style="1" bestFit="1" customWidth="1"/>
    <col min="32" max="32" width="12.140625" style="1" customWidth="1"/>
    <col min="33" max="33" width="63.140625" style="1" customWidth="1"/>
    <col min="34" max="34" width="1.42578125" style="1" customWidth="1"/>
  </cols>
  <sheetData>
    <row r="1" spans="2:34" ht="12.75" customHeight="1"/>
    <row r="2" spans="2:34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2:34" ht="49.5" customHeight="1">
      <c r="B3" s="3"/>
      <c r="C3" s="34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4"/>
      <c r="Q3" s="4"/>
      <c r="R3" s="4"/>
      <c r="S3" s="4"/>
      <c r="T3" s="4"/>
      <c r="U3" s="4"/>
      <c r="V3" s="4"/>
      <c r="W3" s="4"/>
      <c r="X3" s="4"/>
      <c r="Y3" s="5"/>
      <c r="Z3" s="6"/>
      <c r="AA3" s="5"/>
      <c r="AB3" s="5"/>
      <c r="AE3" s="5"/>
      <c r="AF3" s="35" t="s">
        <v>1</v>
      </c>
      <c r="AG3" s="35"/>
      <c r="AH3" s="5"/>
    </row>
    <row r="4" spans="2:34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2:34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2:34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2:34" ht="15" customHeight="1">
      <c r="B7" s="7"/>
      <c r="C7" s="10" t="s">
        <v>2</v>
      </c>
      <c r="D7" s="10"/>
      <c r="E7" s="11">
        <v>2017</v>
      </c>
      <c r="F7" s="7"/>
      <c r="G7" s="10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2:34" ht="15" customHeight="1">
      <c r="B8" s="7"/>
      <c r="C8" s="10" t="s">
        <v>3</v>
      </c>
      <c r="D8" s="10"/>
      <c r="E8" s="11">
        <v>2017</v>
      </c>
      <c r="F8" s="7"/>
      <c r="G8" s="10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2:34" ht="15" customHeight="1">
      <c r="B9" s="7"/>
      <c r="C9" s="12" t="s">
        <v>4</v>
      </c>
      <c r="D9" s="12"/>
      <c r="E9" s="13" t="s">
        <v>5</v>
      </c>
      <c r="F9" s="7"/>
      <c r="G9" s="12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2:34" ht="15" customHeight="1">
      <c r="B10" s="7"/>
      <c r="C10" s="10" t="s">
        <v>6</v>
      </c>
      <c r="D10" s="10"/>
      <c r="E10" s="11" t="s">
        <v>7</v>
      </c>
      <c r="F10" s="7"/>
      <c r="G10" s="10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2:34" ht="15" customHeight="1">
      <c r="B11" s="7"/>
      <c r="C11" s="10" t="s">
        <v>8</v>
      </c>
      <c r="D11" s="10"/>
      <c r="E11" s="11" t="s">
        <v>9</v>
      </c>
      <c r="F11" s="7"/>
      <c r="G11" s="10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2:34" ht="20.100000000000001" customHeight="1">
      <c r="B12" s="7"/>
      <c r="C12" s="10"/>
      <c r="D12" s="10"/>
      <c r="E12" s="11"/>
      <c r="F12" s="7"/>
      <c r="G12" s="10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2:34" ht="21" customHeight="1" thickBot="1">
      <c r="B13" s="14"/>
      <c r="C13" s="15" t="s">
        <v>10</v>
      </c>
      <c r="D13" s="15"/>
      <c r="E13" s="15"/>
      <c r="F13" s="15"/>
      <c r="G13" s="15" t="s">
        <v>10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36" t="s">
        <v>11</v>
      </c>
      <c r="T13" s="37"/>
      <c r="U13" s="37"/>
      <c r="V13" s="37"/>
      <c r="W13" s="37"/>
      <c r="X13" s="37"/>
      <c r="Y13" s="37"/>
      <c r="Z13" s="37"/>
      <c r="AA13" s="37"/>
      <c r="AB13" s="38"/>
      <c r="AC13" s="39" t="s">
        <v>12</v>
      </c>
      <c r="AD13" s="40"/>
      <c r="AE13" s="40"/>
      <c r="AF13" s="41"/>
      <c r="AG13" s="17" t="s">
        <v>13</v>
      </c>
      <c r="AH13" s="14"/>
    </row>
    <row r="14" spans="2:34" s="18" customFormat="1" ht="38.25" customHeight="1">
      <c r="B14" s="19"/>
      <c r="C14" s="20" t="s">
        <v>14</v>
      </c>
      <c r="D14" s="20"/>
      <c r="E14" s="21" t="s">
        <v>15</v>
      </c>
      <c r="F14" s="21" t="s">
        <v>16</v>
      </c>
      <c r="G14" s="33" t="s">
        <v>14</v>
      </c>
      <c r="H14" s="21" t="s">
        <v>17</v>
      </c>
      <c r="I14" s="21" t="s">
        <v>18</v>
      </c>
      <c r="J14" s="21" t="s">
        <v>19</v>
      </c>
      <c r="K14" s="21" t="s">
        <v>20</v>
      </c>
      <c r="L14" s="21" t="s">
        <v>21</v>
      </c>
      <c r="M14" s="21" t="s">
        <v>22</v>
      </c>
      <c r="N14" s="22" t="s">
        <v>23</v>
      </c>
      <c r="O14" s="21" t="s">
        <v>24</v>
      </c>
      <c r="P14" s="21" t="s">
        <v>25</v>
      </c>
      <c r="Q14" s="21" t="s">
        <v>26</v>
      </c>
      <c r="R14" s="21" t="s">
        <v>27</v>
      </c>
      <c r="S14" s="21" t="s">
        <v>28</v>
      </c>
      <c r="T14" s="21" t="s">
        <v>29</v>
      </c>
      <c r="U14" s="21" t="s">
        <v>30</v>
      </c>
      <c r="V14" s="22" t="s">
        <v>31</v>
      </c>
      <c r="W14" s="21" t="s">
        <v>32</v>
      </c>
      <c r="X14" s="21" t="s">
        <v>33</v>
      </c>
      <c r="Y14" s="21" t="s">
        <v>34</v>
      </c>
      <c r="Z14" s="21" t="s">
        <v>35</v>
      </c>
      <c r="AA14" s="21" t="s">
        <v>36</v>
      </c>
      <c r="AB14" s="21" t="s">
        <v>37</v>
      </c>
      <c r="AC14" s="21" t="s">
        <v>38</v>
      </c>
      <c r="AD14" s="21" t="s">
        <v>39</v>
      </c>
      <c r="AE14" s="21" t="s">
        <v>40</v>
      </c>
      <c r="AF14" s="21" t="s">
        <v>41</v>
      </c>
      <c r="AG14" s="17"/>
      <c r="AH14" s="19"/>
    </row>
    <row r="15" spans="2:34" ht="67.5" hidden="1" customHeight="1">
      <c r="B15" s="14"/>
      <c r="C15" s="23" t="s">
        <v>754</v>
      </c>
      <c r="D15" s="23">
        <f>VLOOKUP(F15,'[1]MIDS 3ER. TRIMESTRE 2017'!$C$5:$Z$428,1,0)</f>
        <v>67382</v>
      </c>
      <c r="E15" s="23" t="s">
        <v>755</v>
      </c>
      <c r="F15" s="32">
        <v>67382</v>
      </c>
      <c r="G15" s="23" t="s">
        <v>754</v>
      </c>
      <c r="H15" s="24" t="s">
        <v>45</v>
      </c>
      <c r="I15" s="24" t="s">
        <v>46</v>
      </c>
      <c r="J15" s="25" t="s">
        <v>756</v>
      </c>
      <c r="K15" s="25" t="s">
        <v>92</v>
      </c>
      <c r="L15" s="26" t="s">
        <v>49</v>
      </c>
      <c r="M15" s="25" t="s">
        <v>50</v>
      </c>
      <c r="N15" s="27" t="s">
        <v>51</v>
      </c>
      <c r="O15" s="25" t="s">
        <v>52</v>
      </c>
      <c r="P15" s="25" t="s">
        <v>93</v>
      </c>
      <c r="Q15" s="25" t="s">
        <v>54</v>
      </c>
      <c r="R15" s="27" t="s">
        <v>55</v>
      </c>
      <c r="S15" s="27" t="s">
        <v>757</v>
      </c>
      <c r="T15" s="25"/>
      <c r="U15" s="25">
        <v>16101835.43</v>
      </c>
      <c r="V15" s="25">
        <v>16101835.43</v>
      </c>
      <c r="W15" s="25">
        <v>16101835.43</v>
      </c>
      <c r="X15" s="25">
        <v>5038733</v>
      </c>
      <c r="Y15" s="25">
        <v>5038733</v>
      </c>
      <c r="Z15" s="25">
        <v>5038733</v>
      </c>
      <c r="AA15" s="28">
        <f t="shared" ref="AA15:AA57" si="0">IF(ISERROR(Y15/U15),0,((Y15/U15)*100))</f>
        <v>31.292910810727371</v>
      </c>
      <c r="AB15" s="27">
        <v>0</v>
      </c>
      <c r="AC15" s="27" t="s">
        <v>57</v>
      </c>
      <c r="AD15" s="29">
        <v>6052</v>
      </c>
      <c r="AE15" s="28">
        <v>100</v>
      </c>
      <c r="AF15" s="28">
        <v>2</v>
      </c>
      <c r="AG15" s="30" t="s">
        <v>58</v>
      </c>
      <c r="AH15" s="14"/>
    </row>
    <row r="16" spans="2:34" ht="60.75" hidden="1" customHeight="1">
      <c r="B16" s="14"/>
      <c r="C16" s="23" t="s">
        <v>758</v>
      </c>
      <c r="D16" s="23">
        <f>VLOOKUP(F16,'[1]MIDS 3ER. TRIMESTRE 2017'!$C$5:$Z$428,1,0)</f>
        <v>64011</v>
      </c>
      <c r="E16" s="23" t="s">
        <v>759</v>
      </c>
      <c r="F16" s="32">
        <v>64011</v>
      </c>
      <c r="G16" s="23" t="s">
        <v>758</v>
      </c>
      <c r="H16" s="24" t="s">
        <v>45</v>
      </c>
      <c r="I16" s="24" t="s">
        <v>46</v>
      </c>
      <c r="J16" s="25" t="s">
        <v>756</v>
      </c>
      <c r="K16" s="25" t="s">
        <v>92</v>
      </c>
      <c r="L16" s="26" t="s">
        <v>49</v>
      </c>
      <c r="M16" s="25" t="s">
        <v>50</v>
      </c>
      <c r="N16" s="27" t="s">
        <v>51</v>
      </c>
      <c r="O16" s="25" t="s">
        <v>52</v>
      </c>
      <c r="P16" s="25" t="s">
        <v>93</v>
      </c>
      <c r="Q16" s="25" t="s">
        <v>99</v>
      </c>
      <c r="R16" s="27" t="s">
        <v>55</v>
      </c>
      <c r="S16" s="27" t="s">
        <v>757</v>
      </c>
      <c r="T16" s="25"/>
      <c r="U16" s="25">
        <v>101800.05</v>
      </c>
      <c r="V16" s="25">
        <v>101800.05</v>
      </c>
      <c r="W16" s="25">
        <v>0</v>
      </c>
      <c r="X16" s="25">
        <v>0</v>
      </c>
      <c r="Y16" s="25">
        <v>0</v>
      </c>
      <c r="Z16" s="25">
        <v>0</v>
      </c>
      <c r="AA16" s="28">
        <f t="shared" si="0"/>
        <v>0</v>
      </c>
      <c r="AB16" s="27">
        <v>0</v>
      </c>
      <c r="AC16" s="27" t="s">
        <v>130</v>
      </c>
      <c r="AD16" s="29">
        <v>30</v>
      </c>
      <c r="AE16" s="28">
        <v>100</v>
      </c>
      <c r="AF16" s="28">
        <v>0</v>
      </c>
      <c r="AG16" s="30" t="s">
        <v>760</v>
      </c>
      <c r="AH16" s="14"/>
    </row>
    <row r="17" spans="2:34" ht="60.75" hidden="1" customHeight="1">
      <c r="B17" s="14"/>
      <c r="C17" s="23" t="s">
        <v>761</v>
      </c>
      <c r="D17" s="23">
        <f>VLOOKUP(F17,'[1]MIDS 3ER. TRIMESTRE 2017'!$C$5:$Z$428,1,0)</f>
        <v>76286</v>
      </c>
      <c r="E17" s="23" t="s">
        <v>762</v>
      </c>
      <c r="F17" s="32">
        <v>76286</v>
      </c>
      <c r="G17" s="23" t="s">
        <v>761</v>
      </c>
      <c r="H17" s="24" t="s">
        <v>45</v>
      </c>
      <c r="I17" s="24" t="s">
        <v>46</v>
      </c>
      <c r="J17" s="25" t="s">
        <v>122</v>
      </c>
      <c r="K17" s="25" t="s">
        <v>48</v>
      </c>
      <c r="L17" s="26" t="s">
        <v>49</v>
      </c>
      <c r="M17" s="25" t="s">
        <v>50</v>
      </c>
      <c r="N17" s="27" t="s">
        <v>51</v>
      </c>
      <c r="O17" s="25" t="s">
        <v>52</v>
      </c>
      <c r="P17" s="25" t="s">
        <v>93</v>
      </c>
      <c r="Q17" s="25" t="s">
        <v>94</v>
      </c>
      <c r="R17" s="27" t="s">
        <v>55</v>
      </c>
      <c r="S17" s="27" t="s">
        <v>757</v>
      </c>
      <c r="T17" s="25"/>
      <c r="U17" s="25">
        <v>15528.48</v>
      </c>
      <c r="V17" s="25">
        <v>15528.48</v>
      </c>
      <c r="W17" s="25">
        <v>15528.48</v>
      </c>
      <c r="X17" s="25">
        <v>0</v>
      </c>
      <c r="Y17" s="25">
        <v>0</v>
      </c>
      <c r="Z17" s="25">
        <v>0</v>
      </c>
      <c r="AA17" s="28">
        <f t="shared" si="0"/>
        <v>0</v>
      </c>
      <c r="AB17" s="27">
        <v>0</v>
      </c>
      <c r="AC17" s="27" t="s">
        <v>130</v>
      </c>
      <c r="AD17" s="29">
        <v>10</v>
      </c>
      <c r="AE17" s="28">
        <v>100</v>
      </c>
      <c r="AF17" s="28">
        <v>0</v>
      </c>
      <c r="AG17" s="30" t="s">
        <v>58</v>
      </c>
      <c r="AH17" s="14"/>
    </row>
    <row r="18" spans="2:34" ht="67.5" hidden="1" customHeight="1">
      <c r="B18" s="14"/>
      <c r="C18" s="23" t="s">
        <v>763</v>
      </c>
      <c r="D18" s="23">
        <f>VLOOKUP(F18,'[1]MIDS 3ER. TRIMESTRE 2017'!$C$5:$Z$428,1,0)</f>
        <v>70182</v>
      </c>
      <c r="E18" s="23" t="s">
        <v>764</v>
      </c>
      <c r="F18" s="32">
        <v>70182</v>
      </c>
      <c r="G18" s="23" t="s">
        <v>763</v>
      </c>
      <c r="H18" s="24" t="s">
        <v>45</v>
      </c>
      <c r="I18" s="24" t="s">
        <v>46</v>
      </c>
      <c r="J18" s="25" t="s">
        <v>122</v>
      </c>
      <c r="K18" s="25" t="s">
        <v>48</v>
      </c>
      <c r="L18" s="26" t="s">
        <v>49</v>
      </c>
      <c r="M18" s="25" t="s">
        <v>50</v>
      </c>
      <c r="N18" s="27" t="s">
        <v>51</v>
      </c>
      <c r="O18" s="25" t="s">
        <v>52</v>
      </c>
      <c r="P18" s="25" t="s">
        <v>93</v>
      </c>
      <c r="Q18" s="25" t="s">
        <v>112</v>
      </c>
      <c r="R18" s="27" t="s">
        <v>55</v>
      </c>
      <c r="S18" s="27" t="s">
        <v>757</v>
      </c>
      <c r="T18" s="25"/>
      <c r="U18" s="25">
        <v>4169724.09</v>
      </c>
      <c r="V18" s="25">
        <v>4169724.09</v>
      </c>
      <c r="W18" s="25">
        <v>0</v>
      </c>
      <c r="X18" s="25">
        <v>0</v>
      </c>
      <c r="Y18" s="25">
        <v>0</v>
      </c>
      <c r="Z18" s="25">
        <v>0</v>
      </c>
      <c r="AA18" s="28">
        <f t="shared" si="0"/>
        <v>0</v>
      </c>
      <c r="AB18" s="27">
        <v>0</v>
      </c>
      <c r="AC18" s="27" t="s">
        <v>130</v>
      </c>
      <c r="AD18" s="29">
        <v>1567</v>
      </c>
      <c r="AE18" s="28">
        <v>100</v>
      </c>
      <c r="AF18" s="28">
        <v>0</v>
      </c>
      <c r="AG18" s="30" t="s">
        <v>765</v>
      </c>
      <c r="AH18" s="14"/>
    </row>
    <row r="19" spans="2:34" ht="67.5" hidden="1" customHeight="1">
      <c r="B19" s="14"/>
      <c r="C19" s="23" t="s">
        <v>766</v>
      </c>
      <c r="D19" s="23">
        <f>VLOOKUP(F19,'[1]MIDS 3ER. TRIMESTRE 2017'!$C$5:$Z$428,1,0)</f>
        <v>72499</v>
      </c>
      <c r="E19" s="23" t="s">
        <v>767</v>
      </c>
      <c r="F19" s="32">
        <v>72499</v>
      </c>
      <c r="G19" s="23" t="s">
        <v>766</v>
      </c>
      <c r="H19" s="24" t="s">
        <v>45</v>
      </c>
      <c r="I19" s="24" t="s">
        <v>46</v>
      </c>
      <c r="J19" s="25" t="s">
        <v>122</v>
      </c>
      <c r="K19" s="25" t="s">
        <v>48</v>
      </c>
      <c r="L19" s="26" t="s">
        <v>49</v>
      </c>
      <c r="M19" s="25" t="s">
        <v>50</v>
      </c>
      <c r="N19" s="27" t="s">
        <v>51</v>
      </c>
      <c r="O19" s="25" t="s">
        <v>52</v>
      </c>
      <c r="P19" s="25" t="s">
        <v>93</v>
      </c>
      <c r="Q19" s="25" t="s">
        <v>112</v>
      </c>
      <c r="R19" s="27" t="s">
        <v>55</v>
      </c>
      <c r="S19" s="27" t="s">
        <v>757</v>
      </c>
      <c r="T19" s="25"/>
      <c r="U19" s="25">
        <v>1200000</v>
      </c>
      <c r="V19" s="25">
        <v>1200000</v>
      </c>
      <c r="W19" s="25">
        <v>0</v>
      </c>
      <c r="X19" s="25">
        <v>0</v>
      </c>
      <c r="Y19" s="25">
        <v>0</v>
      </c>
      <c r="Z19" s="25">
        <v>0</v>
      </c>
      <c r="AA19" s="28">
        <f t="shared" si="0"/>
        <v>0</v>
      </c>
      <c r="AB19" s="27">
        <v>0</v>
      </c>
      <c r="AC19" s="27" t="s">
        <v>69</v>
      </c>
      <c r="AD19" s="29">
        <v>735</v>
      </c>
      <c r="AE19" s="28">
        <v>100</v>
      </c>
      <c r="AF19" s="28">
        <v>0</v>
      </c>
      <c r="AG19" s="30" t="s">
        <v>765</v>
      </c>
      <c r="AH19" s="14"/>
    </row>
    <row r="20" spans="2:34" ht="60.75" hidden="1" customHeight="1">
      <c r="B20" s="14"/>
      <c r="C20" s="23" t="s">
        <v>768</v>
      </c>
      <c r="D20" s="23">
        <f>VLOOKUP(F20,'[1]MIDS 3ER. TRIMESTRE 2017'!$C$5:$Z$428,1,0)</f>
        <v>71931</v>
      </c>
      <c r="E20" s="23" t="s">
        <v>769</v>
      </c>
      <c r="F20" s="32">
        <v>71931</v>
      </c>
      <c r="G20" s="23" t="s">
        <v>768</v>
      </c>
      <c r="H20" s="24" t="s">
        <v>45</v>
      </c>
      <c r="I20" s="24" t="s">
        <v>46</v>
      </c>
      <c r="J20" s="25" t="s">
        <v>122</v>
      </c>
      <c r="K20" s="25" t="s">
        <v>48</v>
      </c>
      <c r="L20" s="26" t="s">
        <v>49</v>
      </c>
      <c r="M20" s="25" t="s">
        <v>50</v>
      </c>
      <c r="N20" s="27" t="s">
        <v>51</v>
      </c>
      <c r="O20" s="25" t="s">
        <v>52</v>
      </c>
      <c r="P20" s="25" t="s">
        <v>93</v>
      </c>
      <c r="Q20" s="25" t="s">
        <v>112</v>
      </c>
      <c r="R20" s="27" t="s">
        <v>55</v>
      </c>
      <c r="S20" s="27" t="s">
        <v>757</v>
      </c>
      <c r="T20" s="25"/>
      <c r="U20" s="25">
        <v>210000</v>
      </c>
      <c r="V20" s="25">
        <v>210000</v>
      </c>
      <c r="W20" s="25">
        <v>0</v>
      </c>
      <c r="X20" s="25">
        <v>0</v>
      </c>
      <c r="Y20" s="25">
        <v>0</v>
      </c>
      <c r="Z20" s="25">
        <v>0</v>
      </c>
      <c r="AA20" s="28">
        <f t="shared" si="0"/>
        <v>0</v>
      </c>
      <c r="AB20" s="27">
        <v>0</v>
      </c>
      <c r="AC20" s="27" t="s">
        <v>770</v>
      </c>
      <c r="AD20" s="29">
        <v>175</v>
      </c>
      <c r="AE20" s="28">
        <v>100</v>
      </c>
      <c r="AF20" s="28">
        <v>0</v>
      </c>
      <c r="AG20" s="30" t="s">
        <v>765</v>
      </c>
      <c r="AH20" s="14"/>
    </row>
    <row r="21" spans="2:34" ht="60.75" hidden="1" customHeight="1">
      <c r="B21" s="14"/>
      <c r="C21" s="23" t="s">
        <v>771</v>
      </c>
      <c r="D21" s="23">
        <f>VLOOKUP(F21,'[1]MIDS 3ER. TRIMESTRE 2017'!$C$5:$Z$428,1,0)</f>
        <v>71965</v>
      </c>
      <c r="E21" s="23" t="s">
        <v>772</v>
      </c>
      <c r="F21" s="32">
        <v>71965</v>
      </c>
      <c r="G21" s="23" t="s">
        <v>771</v>
      </c>
      <c r="H21" s="24" t="s">
        <v>45</v>
      </c>
      <c r="I21" s="24" t="s">
        <v>46</v>
      </c>
      <c r="J21" s="25" t="s">
        <v>122</v>
      </c>
      <c r="K21" s="25" t="s">
        <v>48</v>
      </c>
      <c r="L21" s="26" t="s">
        <v>49</v>
      </c>
      <c r="M21" s="25" t="s">
        <v>50</v>
      </c>
      <c r="N21" s="27" t="s">
        <v>51</v>
      </c>
      <c r="O21" s="25" t="s">
        <v>52</v>
      </c>
      <c r="P21" s="25" t="s">
        <v>93</v>
      </c>
      <c r="Q21" s="25" t="s">
        <v>112</v>
      </c>
      <c r="R21" s="27" t="s">
        <v>55</v>
      </c>
      <c r="S21" s="27" t="s">
        <v>757</v>
      </c>
      <c r="T21" s="25"/>
      <c r="U21" s="25">
        <v>300000</v>
      </c>
      <c r="V21" s="25">
        <v>300000</v>
      </c>
      <c r="W21" s="25">
        <v>0</v>
      </c>
      <c r="X21" s="25">
        <v>0</v>
      </c>
      <c r="Y21" s="25">
        <v>0</v>
      </c>
      <c r="Z21" s="25">
        <v>0</v>
      </c>
      <c r="AA21" s="28">
        <f t="shared" si="0"/>
        <v>0</v>
      </c>
      <c r="AB21" s="27">
        <v>0</v>
      </c>
      <c r="AC21" s="27" t="s">
        <v>770</v>
      </c>
      <c r="AD21" s="29">
        <v>210</v>
      </c>
      <c r="AE21" s="28">
        <v>100</v>
      </c>
      <c r="AF21" s="28">
        <v>0</v>
      </c>
      <c r="AG21" s="30" t="s">
        <v>773</v>
      </c>
      <c r="AH21" s="14"/>
    </row>
    <row r="22" spans="2:34" ht="67.5" hidden="1" customHeight="1">
      <c r="B22" s="14"/>
      <c r="C22" s="23" t="s">
        <v>774</v>
      </c>
      <c r="D22" s="23">
        <f>VLOOKUP(F22,'[1]MIDS 3ER. TRIMESTRE 2017'!$C$5:$Z$428,1,0)</f>
        <v>70101</v>
      </c>
      <c r="E22" s="23" t="s">
        <v>775</v>
      </c>
      <c r="F22" s="32">
        <v>70101</v>
      </c>
      <c r="G22" s="23" t="s">
        <v>774</v>
      </c>
      <c r="H22" s="24" t="s">
        <v>45</v>
      </c>
      <c r="I22" s="24" t="s">
        <v>46</v>
      </c>
      <c r="J22" s="25" t="s">
        <v>360</v>
      </c>
      <c r="K22" s="25" t="s">
        <v>48</v>
      </c>
      <c r="L22" s="26" t="s">
        <v>49</v>
      </c>
      <c r="M22" s="25" t="s">
        <v>50</v>
      </c>
      <c r="N22" s="27" t="s">
        <v>51</v>
      </c>
      <c r="O22" s="25" t="s">
        <v>52</v>
      </c>
      <c r="P22" s="25" t="s">
        <v>93</v>
      </c>
      <c r="Q22" s="25" t="s">
        <v>112</v>
      </c>
      <c r="R22" s="27" t="s">
        <v>55</v>
      </c>
      <c r="S22" s="27" t="s">
        <v>757</v>
      </c>
      <c r="T22" s="25"/>
      <c r="U22" s="25">
        <v>1200000</v>
      </c>
      <c r="V22" s="25">
        <v>1200000</v>
      </c>
      <c r="W22" s="25">
        <v>0</v>
      </c>
      <c r="X22" s="25">
        <v>0</v>
      </c>
      <c r="Y22" s="25">
        <v>0</v>
      </c>
      <c r="Z22" s="25">
        <v>0</v>
      </c>
      <c r="AA22" s="28">
        <f t="shared" si="0"/>
        <v>0</v>
      </c>
      <c r="AB22" s="27">
        <v>0</v>
      </c>
      <c r="AC22" s="27" t="s">
        <v>69</v>
      </c>
      <c r="AD22" s="29">
        <v>680</v>
      </c>
      <c r="AE22" s="28">
        <v>100</v>
      </c>
      <c r="AF22" s="28">
        <v>0</v>
      </c>
      <c r="AG22" s="30" t="s">
        <v>765</v>
      </c>
      <c r="AH22" s="14"/>
    </row>
    <row r="23" spans="2:34" ht="60.75" hidden="1" customHeight="1">
      <c r="B23" s="14"/>
      <c r="C23" s="23" t="s">
        <v>776</v>
      </c>
      <c r="D23" s="23">
        <f>VLOOKUP(F23,'[1]MIDS 3ER. TRIMESTRE 2017'!$C$5:$Z$428,1,0)</f>
        <v>92335</v>
      </c>
      <c r="E23" s="23" t="s">
        <v>777</v>
      </c>
      <c r="F23" s="32">
        <v>92335</v>
      </c>
      <c r="G23" s="23" t="s">
        <v>776</v>
      </c>
      <c r="H23" s="24" t="s">
        <v>45</v>
      </c>
      <c r="I23" s="24" t="s">
        <v>46</v>
      </c>
      <c r="J23" s="25" t="s">
        <v>47</v>
      </c>
      <c r="K23" s="25" t="s">
        <v>48</v>
      </c>
      <c r="L23" s="26" t="s">
        <v>49</v>
      </c>
      <c r="M23" s="25" t="s">
        <v>50</v>
      </c>
      <c r="N23" s="27" t="s">
        <v>51</v>
      </c>
      <c r="O23" s="25" t="s">
        <v>52</v>
      </c>
      <c r="P23" s="25" t="s">
        <v>93</v>
      </c>
      <c r="Q23" s="25" t="s">
        <v>94</v>
      </c>
      <c r="R23" s="27" t="s">
        <v>55</v>
      </c>
      <c r="S23" s="27" t="s">
        <v>757</v>
      </c>
      <c r="T23" s="25"/>
      <c r="U23" s="25">
        <v>188255.14</v>
      </c>
      <c r="V23" s="25">
        <v>188255.14</v>
      </c>
      <c r="W23" s="25">
        <v>0</v>
      </c>
      <c r="X23" s="25">
        <v>0</v>
      </c>
      <c r="Y23" s="25">
        <v>0</v>
      </c>
      <c r="Z23" s="25">
        <v>0</v>
      </c>
      <c r="AA23" s="28">
        <f t="shared" si="0"/>
        <v>0</v>
      </c>
      <c r="AB23" s="27">
        <v>0</v>
      </c>
      <c r="AC23" s="27" t="s">
        <v>95</v>
      </c>
      <c r="AD23" s="29">
        <v>10</v>
      </c>
      <c r="AE23" s="28">
        <v>100</v>
      </c>
      <c r="AF23" s="28">
        <v>0</v>
      </c>
      <c r="AG23" s="30" t="s">
        <v>778</v>
      </c>
      <c r="AH23" s="14"/>
    </row>
    <row r="24" spans="2:34" ht="60.75" hidden="1" customHeight="1">
      <c r="B24" s="14"/>
      <c r="C24" s="23" t="s">
        <v>779</v>
      </c>
      <c r="D24" s="23">
        <f>VLOOKUP(F24,'[1]MIDS 3ER. TRIMESTRE 2017'!$C$5:$Z$428,1,0)</f>
        <v>73221</v>
      </c>
      <c r="E24" s="23" t="s">
        <v>780</v>
      </c>
      <c r="F24" s="32">
        <v>73221</v>
      </c>
      <c r="G24" s="23" t="s">
        <v>779</v>
      </c>
      <c r="H24" s="24" t="s">
        <v>45</v>
      </c>
      <c r="I24" s="24" t="s">
        <v>46</v>
      </c>
      <c r="J24" s="25" t="s">
        <v>47</v>
      </c>
      <c r="K24" s="25" t="s">
        <v>48</v>
      </c>
      <c r="L24" s="26" t="s">
        <v>49</v>
      </c>
      <c r="M24" s="25" t="s">
        <v>50</v>
      </c>
      <c r="N24" s="27" t="s">
        <v>51</v>
      </c>
      <c r="O24" s="25" t="s">
        <v>52</v>
      </c>
      <c r="P24" s="25" t="s">
        <v>93</v>
      </c>
      <c r="Q24" s="25" t="s">
        <v>112</v>
      </c>
      <c r="R24" s="27" t="s">
        <v>55</v>
      </c>
      <c r="S24" s="27" t="s">
        <v>757</v>
      </c>
      <c r="T24" s="25"/>
      <c r="U24" s="25">
        <v>1980272.01</v>
      </c>
      <c r="V24" s="25">
        <v>1980272.01</v>
      </c>
      <c r="W24" s="25">
        <v>0</v>
      </c>
      <c r="X24" s="25">
        <v>0</v>
      </c>
      <c r="Y24" s="25">
        <v>0</v>
      </c>
      <c r="Z24" s="25">
        <v>0</v>
      </c>
      <c r="AA24" s="28">
        <f t="shared" si="0"/>
        <v>0</v>
      </c>
      <c r="AB24" s="27">
        <v>0</v>
      </c>
      <c r="AC24" s="27" t="s">
        <v>130</v>
      </c>
      <c r="AD24" s="29">
        <v>420</v>
      </c>
      <c r="AE24" s="28">
        <v>100</v>
      </c>
      <c r="AF24" s="28">
        <v>0</v>
      </c>
      <c r="AG24" s="30" t="s">
        <v>781</v>
      </c>
      <c r="AH24" s="14"/>
    </row>
    <row r="25" spans="2:34" ht="60.75" hidden="1" customHeight="1">
      <c r="B25" s="14"/>
      <c r="C25" s="23" t="s">
        <v>782</v>
      </c>
      <c r="D25" s="23">
        <f>VLOOKUP(F25,'[1]MIDS 3ER. TRIMESTRE 2017'!$C$5:$Z$428,1,0)</f>
        <v>74894</v>
      </c>
      <c r="E25" s="23" t="s">
        <v>783</v>
      </c>
      <c r="F25" s="32">
        <v>74894</v>
      </c>
      <c r="G25" s="23" t="s">
        <v>782</v>
      </c>
      <c r="H25" s="24" t="s">
        <v>45</v>
      </c>
      <c r="I25" s="24" t="s">
        <v>46</v>
      </c>
      <c r="J25" s="25" t="s">
        <v>47</v>
      </c>
      <c r="K25" s="25" t="s">
        <v>48</v>
      </c>
      <c r="L25" s="26" t="s">
        <v>49</v>
      </c>
      <c r="M25" s="25" t="s">
        <v>50</v>
      </c>
      <c r="N25" s="27" t="s">
        <v>51</v>
      </c>
      <c r="O25" s="25" t="s">
        <v>52</v>
      </c>
      <c r="P25" s="25" t="s">
        <v>93</v>
      </c>
      <c r="Q25" s="25" t="s">
        <v>129</v>
      </c>
      <c r="R25" s="27" t="s">
        <v>55</v>
      </c>
      <c r="S25" s="27" t="s">
        <v>757</v>
      </c>
      <c r="T25" s="25"/>
      <c r="U25" s="25">
        <v>138421.97</v>
      </c>
      <c r="V25" s="25">
        <v>138421.97</v>
      </c>
      <c r="W25" s="25">
        <v>0</v>
      </c>
      <c r="X25" s="25">
        <v>0</v>
      </c>
      <c r="Y25" s="25">
        <v>0</v>
      </c>
      <c r="Z25" s="25">
        <v>0</v>
      </c>
      <c r="AA25" s="28">
        <f t="shared" si="0"/>
        <v>0</v>
      </c>
      <c r="AB25" s="27">
        <v>0</v>
      </c>
      <c r="AC25" s="27" t="s">
        <v>130</v>
      </c>
      <c r="AD25" s="29">
        <v>0</v>
      </c>
      <c r="AE25" s="28">
        <v>100</v>
      </c>
      <c r="AF25" s="28">
        <v>0</v>
      </c>
      <c r="AG25" s="30" t="s">
        <v>135</v>
      </c>
      <c r="AH25" s="14"/>
    </row>
    <row r="26" spans="2:34" ht="60.75" hidden="1" customHeight="1">
      <c r="B26" s="14"/>
      <c r="C26" s="23" t="s">
        <v>784</v>
      </c>
      <c r="D26" s="23">
        <f>VLOOKUP(F26,'[1]MIDS 3ER. TRIMESTRE 2017'!$C$5:$Z$428,1,0)</f>
        <v>76239</v>
      </c>
      <c r="E26" s="23" t="s">
        <v>785</v>
      </c>
      <c r="F26" s="32">
        <v>76239</v>
      </c>
      <c r="G26" s="23" t="s">
        <v>784</v>
      </c>
      <c r="H26" s="24" t="s">
        <v>45</v>
      </c>
      <c r="I26" s="24" t="s">
        <v>46</v>
      </c>
      <c r="J26" s="25" t="s">
        <v>47</v>
      </c>
      <c r="K26" s="25" t="s">
        <v>48</v>
      </c>
      <c r="L26" s="26" t="s">
        <v>49</v>
      </c>
      <c r="M26" s="25" t="s">
        <v>50</v>
      </c>
      <c r="N26" s="27" t="s">
        <v>51</v>
      </c>
      <c r="O26" s="25" t="s">
        <v>52</v>
      </c>
      <c r="P26" s="25" t="s">
        <v>93</v>
      </c>
      <c r="Q26" s="25" t="s">
        <v>54</v>
      </c>
      <c r="R26" s="27" t="s">
        <v>55</v>
      </c>
      <c r="S26" s="27" t="s">
        <v>757</v>
      </c>
      <c r="T26" s="25"/>
      <c r="U26" s="25">
        <v>94245.37</v>
      </c>
      <c r="V26" s="25">
        <v>94245.37</v>
      </c>
      <c r="W26" s="25">
        <v>94245.37</v>
      </c>
      <c r="X26" s="25">
        <v>0</v>
      </c>
      <c r="Y26" s="25">
        <v>0</v>
      </c>
      <c r="Z26" s="25">
        <v>0</v>
      </c>
      <c r="AA26" s="28">
        <f t="shared" si="0"/>
        <v>0</v>
      </c>
      <c r="AB26" s="27">
        <v>0</v>
      </c>
      <c r="AC26" s="27" t="s">
        <v>57</v>
      </c>
      <c r="AD26" s="29">
        <v>2025</v>
      </c>
      <c r="AE26" s="28">
        <v>100</v>
      </c>
      <c r="AF26" s="28">
        <v>0</v>
      </c>
      <c r="AG26" s="30" t="s">
        <v>58</v>
      </c>
      <c r="AH26" s="14"/>
    </row>
    <row r="27" spans="2:34" ht="60.75" customHeight="1">
      <c r="B27" s="14"/>
      <c r="C27" s="23" t="s">
        <v>786</v>
      </c>
      <c r="D27" s="23" t="e">
        <f>VLOOKUP(F27,'[1]MIDS 3ER. TRIMESTRE 2017'!$C$5:$Z$428,1,0)</f>
        <v>#N/A</v>
      </c>
      <c r="E27" s="23" t="s">
        <v>787</v>
      </c>
      <c r="F27" s="32">
        <v>76234</v>
      </c>
      <c r="G27" s="23" t="s">
        <v>786</v>
      </c>
      <c r="H27" s="24" t="s">
        <v>45</v>
      </c>
      <c r="I27" s="24" t="s">
        <v>46</v>
      </c>
      <c r="J27" s="25" t="s">
        <v>47</v>
      </c>
      <c r="K27" s="25" t="s">
        <v>48</v>
      </c>
      <c r="L27" s="26" t="s">
        <v>49</v>
      </c>
      <c r="M27" s="25" t="s">
        <v>50</v>
      </c>
      <c r="N27" s="27" t="s">
        <v>51</v>
      </c>
      <c r="O27" s="25" t="s">
        <v>52</v>
      </c>
      <c r="P27" s="25" t="s">
        <v>93</v>
      </c>
      <c r="Q27" s="25" t="s">
        <v>54</v>
      </c>
      <c r="R27" s="27" t="s">
        <v>55</v>
      </c>
      <c r="S27" s="27" t="s">
        <v>757</v>
      </c>
      <c r="T27" s="25"/>
      <c r="U27" s="25">
        <v>3000000</v>
      </c>
      <c r="V27" s="25">
        <v>3000000</v>
      </c>
      <c r="W27" s="25">
        <v>0</v>
      </c>
      <c r="X27" s="25">
        <v>0</v>
      </c>
      <c r="Y27" s="25">
        <v>0</v>
      </c>
      <c r="Z27" s="25">
        <v>0</v>
      </c>
      <c r="AA27" s="28">
        <f t="shared" si="0"/>
        <v>0</v>
      </c>
      <c r="AB27" s="27">
        <v>0</v>
      </c>
      <c r="AC27" s="27" t="s">
        <v>57</v>
      </c>
      <c r="AD27" s="29">
        <v>815</v>
      </c>
      <c r="AE27" s="28">
        <v>100</v>
      </c>
      <c r="AF27" s="28">
        <v>0</v>
      </c>
      <c r="AG27" s="30" t="s">
        <v>765</v>
      </c>
      <c r="AH27" s="14"/>
    </row>
    <row r="28" spans="2:34" ht="60.75" hidden="1" customHeight="1">
      <c r="B28" s="14"/>
      <c r="C28" s="23" t="s">
        <v>788</v>
      </c>
      <c r="D28" s="23">
        <f>VLOOKUP(F28,'[1]MIDS 3ER. TRIMESTRE 2017'!$C$5:$Z$428,1,0)</f>
        <v>74993</v>
      </c>
      <c r="E28" s="23" t="s">
        <v>789</v>
      </c>
      <c r="F28" s="32">
        <v>74993</v>
      </c>
      <c r="G28" s="23" t="s">
        <v>788</v>
      </c>
      <c r="H28" s="24" t="s">
        <v>45</v>
      </c>
      <c r="I28" s="24" t="s">
        <v>46</v>
      </c>
      <c r="J28" s="25" t="s">
        <v>47</v>
      </c>
      <c r="K28" s="25" t="s">
        <v>48</v>
      </c>
      <c r="L28" s="26" t="s">
        <v>49</v>
      </c>
      <c r="M28" s="25" t="s">
        <v>50</v>
      </c>
      <c r="N28" s="27" t="s">
        <v>51</v>
      </c>
      <c r="O28" s="25" t="s">
        <v>52</v>
      </c>
      <c r="P28" s="25" t="s">
        <v>93</v>
      </c>
      <c r="Q28" s="25" t="s">
        <v>129</v>
      </c>
      <c r="R28" s="27" t="s">
        <v>55</v>
      </c>
      <c r="S28" s="27" t="s">
        <v>757</v>
      </c>
      <c r="T28" s="25"/>
      <c r="U28" s="25">
        <v>160000</v>
      </c>
      <c r="V28" s="25">
        <v>160000</v>
      </c>
      <c r="W28" s="25">
        <v>0</v>
      </c>
      <c r="X28" s="25">
        <v>0</v>
      </c>
      <c r="Y28" s="25">
        <v>0</v>
      </c>
      <c r="Z28" s="25">
        <v>0</v>
      </c>
      <c r="AA28" s="28">
        <f t="shared" si="0"/>
        <v>0</v>
      </c>
      <c r="AB28" s="27">
        <v>0</v>
      </c>
      <c r="AC28" s="27" t="s">
        <v>130</v>
      </c>
      <c r="AD28" s="29">
        <v>0</v>
      </c>
      <c r="AE28" s="28">
        <v>100</v>
      </c>
      <c r="AF28" s="28">
        <v>0</v>
      </c>
      <c r="AG28" s="30" t="s">
        <v>135</v>
      </c>
      <c r="AH28" s="14"/>
    </row>
    <row r="29" spans="2:34" ht="60.75" hidden="1" customHeight="1">
      <c r="B29" s="14"/>
      <c r="C29" s="23" t="s">
        <v>790</v>
      </c>
      <c r="D29" s="23">
        <f>VLOOKUP(F29,'[1]MIDS 3ER. TRIMESTRE 2017'!$C$5:$Z$428,1,0)</f>
        <v>74932</v>
      </c>
      <c r="E29" s="23" t="s">
        <v>791</v>
      </c>
      <c r="F29" s="32">
        <v>74932</v>
      </c>
      <c r="G29" s="23" t="s">
        <v>790</v>
      </c>
      <c r="H29" s="24" t="s">
        <v>45</v>
      </c>
      <c r="I29" s="24" t="s">
        <v>46</v>
      </c>
      <c r="J29" s="25" t="s">
        <v>47</v>
      </c>
      <c r="K29" s="25" t="s">
        <v>48</v>
      </c>
      <c r="L29" s="26" t="s">
        <v>49</v>
      </c>
      <c r="M29" s="25" t="s">
        <v>50</v>
      </c>
      <c r="N29" s="27" t="s">
        <v>51</v>
      </c>
      <c r="O29" s="25" t="s">
        <v>52</v>
      </c>
      <c r="P29" s="25" t="s">
        <v>93</v>
      </c>
      <c r="Q29" s="25" t="s">
        <v>129</v>
      </c>
      <c r="R29" s="27" t="s">
        <v>55</v>
      </c>
      <c r="S29" s="27" t="s">
        <v>757</v>
      </c>
      <c r="T29" s="25"/>
      <c r="U29" s="25">
        <v>312721.31</v>
      </c>
      <c r="V29" s="25">
        <v>312721.31</v>
      </c>
      <c r="W29" s="25">
        <v>0</v>
      </c>
      <c r="X29" s="25">
        <v>0</v>
      </c>
      <c r="Y29" s="25">
        <v>0</v>
      </c>
      <c r="Z29" s="25">
        <v>0</v>
      </c>
      <c r="AA29" s="28">
        <f t="shared" si="0"/>
        <v>0</v>
      </c>
      <c r="AB29" s="27">
        <v>0</v>
      </c>
      <c r="AC29" s="27" t="s">
        <v>130</v>
      </c>
      <c r="AD29" s="29">
        <v>0</v>
      </c>
      <c r="AE29" s="28">
        <v>100</v>
      </c>
      <c r="AF29" s="28">
        <v>0</v>
      </c>
      <c r="AG29" s="30" t="s">
        <v>135</v>
      </c>
      <c r="AH29" s="14"/>
    </row>
    <row r="30" spans="2:34" ht="60.75" hidden="1" customHeight="1">
      <c r="B30" s="14"/>
      <c r="C30" s="23" t="s">
        <v>792</v>
      </c>
      <c r="D30" s="23">
        <f>VLOOKUP(F30,'[1]MIDS 3ER. TRIMESTRE 2017'!$C$5:$Z$428,1,0)</f>
        <v>74959</v>
      </c>
      <c r="E30" s="23" t="s">
        <v>793</v>
      </c>
      <c r="F30" s="32">
        <v>74959</v>
      </c>
      <c r="G30" s="23" t="s">
        <v>792</v>
      </c>
      <c r="H30" s="24" t="s">
        <v>45</v>
      </c>
      <c r="I30" s="24" t="s">
        <v>46</v>
      </c>
      <c r="J30" s="25" t="s">
        <v>47</v>
      </c>
      <c r="K30" s="25" t="s">
        <v>48</v>
      </c>
      <c r="L30" s="26" t="s">
        <v>49</v>
      </c>
      <c r="M30" s="25" t="s">
        <v>50</v>
      </c>
      <c r="N30" s="27" t="s">
        <v>51</v>
      </c>
      <c r="O30" s="25" t="s">
        <v>52</v>
      </c>
      <c r="P30" s="25" t="s">
        <v>93</v>
      </c>
      <c r="Q30" s="25" t="s">
        <v>129</v>
      </c>
      <c r="R30" s="27" t="s">
        <v>55</v>
      </c>
      <c r="S30" s="27" t="s">
        <v>757</v>
      </c>
      <c r="T30" s="25"/>
      <c r="U30" s="25">
        <v>164814.25</v>
      </c>
      <c r="V30" s="25">
        <v>164814.25</v>
      </c>
      <c r="W30" s="25">
        <v>0</v>
      </c>
      <c r="X30" s="25">
        <v>0</v>
      </c>
      <c r="Y30" s="25">
        <v>0</v>
      </c>
      <c r="Z30" s="25">
        <v>0</v>
      </c>
      <c r="AA30" s="28">
        <f t="shared" si="0"/>
        <v>0</v>
      </c>
      <c r="AB30" s="27">
        <v>0</v>
      </c>
      <c r="AC30" s="27" t="s">
        <v>130</v>
      </c>
      <c r="AD30" s="29">
        <v>0</v>
      </c>
      <c r="AE30" s="28">
        <v>100</v>
      </c>
      <c r="AF30" s="28">
        <v>0</v>
      </c>
      <c r="AG30" s="30" t="s">
        <v>131</v>
      </c>
      <c r="AH30" s="14"/>
    </row>
    <row r="31" spans="2:34" ht="60.75" hidden="1" customHeight="1">
      <c r="B31" s="14"/>
      <c r="C31" s="23" t="s">
        <v>794</v>
      </c>
      <c r="D31" s="23">
        <f>VLOOKUP(F31,'[1]MIDS 3ER. TRIMESTRE 2017'!$C$5:$Z$428,1,0)</f>
        <v>74946</v>
      </c>
      <c r="E31" s="23" t="s">
        <v>795</v>
      </c>
      <c r="F31" s="32">
        <v>74946</v>
      </c>
      <c r="G31" s="23" t="s">
        <v>794</v>
      </c>
      <c r="H31" s="24" t="s">
        <v>45</v>
      </c>
      <c r="I31" s="24" t="s">
        <v>46</v>
      </c>
      <c r="J31" s="25" t="s">
        <v>47</v>
      </c>
      <c r="K31" s="25" t="s">
        <v>48</v>
      </c>
      <c r="L31" s="26" t="s">
        <v>49</v>
      </c>
      <c r="M31" s="25" t="s">
        <v>50</v>
      </c>
      <c r="N31" s="27" t="s">
        <v>51</v>
      </c>
      <c r="O31" s="25" t="s">
        <v>52</v>
      </c>
      <c r="P31" s="25" t="s">
        <v>93</v>
      </c>
      <c r="Q31" s="25" t="s">
        <v>129</v>
      </c>
      <c r="R31" s="27" t="s">
        <v>55</v>
      </c>
      <c r="S31" s="27" t="s">
        <v>757</v>
      </c>
      <c r="T31" s="25"/>
      <c r="U31" s="25">
        <v>223958.69</v>
      </c>
      <c r="V31" s="25">
        <v>223958.69</v>
      </c>
      <c r="W31" s="25">
        <v>0</v>
      </c>
      <c r="X31" s="25">
        <v>0</v>
      </c>
      <c r="Y31" s="25">
        <v>0</v>
      </c>
      <c r="Z31" s="25">
        <v>0</v>
      </c>
      <c r="AA31" s="28">
        <f t="shared" si="0"/>
        <v>0</v>
      </c>
      <c r="AB31" s="27">
        <v>0</v>
      </c>
      <c r="AC31" s="27" t="s">
        <v>130</v>
      </c>
      <c r="AD31" s="29">
        <v>0</v>
      </c>
      <c r="AE31" s="28">
        <v>100</v>
      </c>
      <c r="AF31" s="28">
        <v>0</v>
      </c>
      <c r="AG31" s="30" t="s">
        <v>131</v>
      </c>
      <c r="AH31" s="14"/>
    </row>
    <row r="32" spans="2:34" ht="60.75" customHeight="1">
      <c r="B32" s="14"/>
      <c r="C32" s="23" t="s">
        <v>796</v>
      </c>
      <c r="D32" s="23" t="e">
        <f>VLOOKUP(F32,'[1]MIDS 3ER. TRIMESTRE 2017'!$C$5:$Z$428,1,0)</f>
        <v>#N/A</v>
      </c>
      <c r="E32" s="23" t="s">
        <v>797</v>
      </c>
      <c r="F32" s="32">
        <v>75520</v>
      </c>
      <c r="G32" s="23" t="s">
        <v>796</v>
      </c>
      <c r="H32" s="24" t="s">
        <v>45</v>
      </c>
      <c r="I32" s="24" t="s">
        <v>46</v>
      </c>
      <c r="J32" s="25" t="s">
        <v>47</v>
      </c>
      <c r="K32" s="25" t="s">
        <v>48</v>
      </c>
      <c r="L32" s="26" t="s">
        <v>49</v>
      </c>
      <c r="M32" s="25" t="s">
        <v>50</v>
      </c>
      <c r="N32" s="27" t="s">
        <v>51</v>
      </c>
      <c r="O32" s="25" t="s">
        <v>52</v>
      </c>
      <c r="P32" s="25" t="s">
        <v>93</v>
      </c>
      <c r="Q32" s="25" t="s">
        <v>54</v>
      </c>
      <c r="R32" s="27" t="s">
        <v>55</v>
      </c>
      <c r="S32" s="27" t="s">
        <v>757</v>
      </c>
      <c r="T32" s="25"/>
      <c r="U32" s="25">
        <v>2000000</v>
      </c>
      <c r="V32" s="25">
        <v>2000000</v>
      </c>
      <c r="W32" s="25">
        <v>0</v>
      </c>
      <c r="X32" s="25">
        <v>0</v>
      </c>
      <c r="Y32" s="25">
        <v>0</v>
      </c>
      <c r="Z32" s="25">
        <v>0</v>
      </c>
      <c r="AA32" s="28">
        <f t="shared" si="0"/>
        <v>0</v>
      </c>
      <c r="AB32" s="27">
        <v>0</v>
      </c>
      <c r="AC32" s="27" t="s">
        <v>57</v>
      </c>
      <c r="AD32" s="29">
        <v>815</v>
      </c>
      <c r="AE32" s="28">
        <v>100</v>
      </c>
      <c r="AF32" s="28">
        <v>0</v>
      </c>
      <c r="AG32" s="30" t="s">
        <v>765</v>
      </c>
      <c r="AH32" s="14"/>
    </row>
    <row r="33" spans="2:34" ht="60.75" hidden="1" customHeight="1">
      <c r="B33" s="14"/>
      <c r="C33" s="23" t="s">
        <v>798</v>
      </c>
      <c r="D33" s="23">
        <f>VLOOKUP(F33,'[1]MIDS 3ER. TRIMESTRE 2017'!$C$5:$Z$428,1,0)</f>
        <v>75172</v>
      </c>
      <c r="E33" s="23" t="s">
        <v>799</v>
      </c>
      <c r="F33" s="32">
        <v>75172</v>
      </c>
      <c r="G33" s="23" t="s">
        <v>798</v>
      </c>
      <c r="H33" s="24" t="s">
        <v>45</v>
      </c>
      <c r="I33" s="24" t="s">
        <v>46</v>
      </c>
      <c r="J33" s="25" t="s">
        <v>47</v>
      </c>
      <c r="K33" s="25" t="s">
        <v>48</v>
      </c>
      <c r="L33" s="26" t="s">
        <v>49</v>
      </c>
      <c r="M33" s="25" t="s">
        <v>50</v>
      </c>
      <c r="N33" s="27" t="s">
        <v>51</v>
      </c>
      <c r="O33" s="25" t="s">
        <v>52</v>
      </c>
      <c r="P33" s="25" t="s">
        <v>93</v>
      </c>
      <c r="Q33" s="25" t="s">
        <v>129</v>
      </c>
      <c r="R33" s="27" t="s">
        <v>55</v>
      </c>
      <c r="S33" s="27" t="s">
        <v>757</v>
      </c>
      <c r="T33" s="25"/>
      <c r="U33" s="25">
        <v>280000</v>
      </c>
      <c r="V33" s="25">
        <v>280000</v>
      </c>
      <c r="W33" s="25">
        <v>0</v>
      </c>
      <c r="X33" s="25">
        <v>0</v>
      </c>
      <c r="Y33" s="25">
        <v>0</v>
      </c>
      <c r="Z33" s="25">
        <v>0</v>
      </c>
      <c r="AA33" s="28">
        <f t="shared" si="0"/>
        <v>0</v>
      </c>
      <c r="AB33" s="27">
        <v>0</v>
      </c>
      <c r="AC33" s="27" t="s">
        <v>130</v>
      </c>
      <c r="AD33" s="29">
        <v>0</v>
      </c>
      <c r="AE33" s="28">
        <v>100</v>
      </c>
      <c r="AF33" s="28">
        <v>0</v>
      </c>
      <c r="AG33" s="30" t="s">
        <v>135</v>
      </c>
      <c r="AH33" s="14"/>
    </row>
    <row r="34" spans="2:34" ht="60.75" hidden="1" customHeight="1">
      <c r="B34" s="14"/>
      <c r="C34" s="23" t="s">
        <v>800</v>
      </c>
      <c r="D34" s="23">
        <f>VLOOKUP(F34,'[1]MIDS 3ER. TRIMESTRE 2017'!$C$5:$Z$428,1,0)</f>
        <v>75130</v>
      </c>
      <c r="E34" s="23" t="s">
        <v>801</v>
      </c>
      <c r="F34" s="32">
        <v>75130</v>
      </c>
      <c r="G34" s="23" t="s">
        <v>800</v>
      </c>
      <c r="H34" s="24" t="s">
        <v>45</v>
      </c>
      <c r="I34" s="24" t="s">
        <v>46</v>
      </c>
      <c r="J34" s="25" t="s">
        <v>47</v>
      </c>
      <c r="K34" s="25" t="s">
        <v>48</v>
      </c>
      <c r="L34" s="26" t="s">
        <v>49</v>
      </c>
      <c r="M34" s="25" t="s">
        <v>50</v>
      </c>
      <c r="N34" s="27" t="s">
        <v>51</v>
      </c>
      <c r="O34" s="25" t="s">
        <v>52</v>
      </c>
      <c r="P34" s="25" t="s">
        <v>93</v>
      </c>
      <c r="Q34" s="25" t="s">
        <v>129</v>
      </c>
      <c r="R34" s="27" t="s">
        <v>55</v>
      </c>
      <c r="S34" s="27" t="s">
        <v>757</v>
      </c>
      <c r="T34" s="25"/>
      <c r="U34" s="25">
        <v>270000</v>
      </c>
      <c r="V34" s="25">
        <v>270000</v>
      </c>
      <c r="W34" s="25">
        <v>0</v>
      </c>
      <c r="X34" s="25">
        <v>0</v>
      </c>
      <c r="Y34" s="25">
        <v>0</v>
      </c>
      <c r="Z34" s="25">
        <v>0</v>
      </c>
      <c r="AA34" s="28">
        <f t="shared" si="0"/>
        <v>0</v>
      </c>
      <c r="AB34" s="27">
        <v>0</v>
      </c>
      <c r="AC34" s="27" t="s">
        <v>130</v>
      </c>
      <c r="AD34" s="29">
        <v>0</v>
      </c>
      <c r="AE34" s="28">
        <v>100</v>
      </c>
      <c r="AF34" s="28">
        <v>0</v>
      </c>
      <c r="AG34" s="30" t="s">
        <v>135</v>
      </c>
      <c r="AH34" s="14"/>
    </row>
    <row r="35" spans="2:34" ht="60.75" hidden="1" customHeight="1">
      <c r="B35" s="14"/>
      <c r="C35" s="23" t="s">
        <v>802</v>
      </c>
      <c r="D35" s="23">
        <f>VLOOKUP(F35,'[1]MIDS 3ER. TRIMESTRE 2017'!$C$5:$Z$428,1,0)</f>
        <v>75107</v>
      </c>
      <c r="E35" s="23" t="s">
        <v>803</v>
      </c>
      <c r="F35" s="32">
        <v>75107</v>
      </c>
      <c r="G35" s="23" t="s">
        <v>802</v>
      </c>
      <c r="H35" s="24" t="s">
        <v>45</v>
      </c>
      <c r="I35" s="24" t="s">
        <v>46</v>
      </c>
      <c r="J35" s="25" t="s">
        <v>47</v>
      </c>
      <c r="K35" s="25" t="s">
        <v>48</v>
      </c>
      <c r="L35" s="26" t="s">
        <v>49</v>
      </c>
      <c r="M35" s="25" t="s">
        <v>50</v>
      </c>
      <c r="N35" s="27" t="s">
        <v>51</v>
      </c>
      <c r="O35" s="25" t="s">
        <v>52</v>
      </c>
      <c r="P35" s="25" t="s">
        <v>93</v>
      </c>
      <c r="Q35" s="25" t="s">
        <v>129</v>
      </c>
      <c r="R35" s="27" t="s">
        <v>55</v>
      </c>
      <c r="S35" s="27" t="s">
        <v>757</v>
      </c>
      <c r="T35" s="25"/>
      <c r="U35" s="25">
        <v>105000</v>
      </c>
      <c r="V35" s="25">
        <v>105000</v>
      </c>
      <c r="W35" s="25">
        <v>0</v>
      </c>
      <c r="X35" s="25">
        <v>0</v>
      </c>
      <c r="Y35" s="25">
        <v>0</v>
      </c>
      <c r="Z35" s="25">
        <v>0</v>
      </c>
      <c r="AA35" s="28">
        <f t="shared" si="0"/>
        <v>0</v>
      </c>
      <c r="AB35" s="27">
        <v>0</v>
      </c>
      <c r="AC35" s="27" t="s">
        <v>130</v>
      </c>
      <c r="AD35" s="29">
        <v>0</v>
      </c>
      <c r="AE35" s="28">
        <v>100</v>
      </c>
      <c r="AF35" s="28">
        <v>0</v>
      </c>
      <c r="AG35" s="30" t="s">
        <v>131</v>
      </c>
      <c r="AH35" s="14"/>
    </row>
    <row r="36" spans="2:34" ht="60.75" hidden="1" customHeight="1">
      <c r="B36" s="14"/>
      <c r="C36" s="23" t="s">
        <v>804</v>
      </c>
      <c r="D36" s="23">
        <f>VLOOKUP(F36,'[1]MIDS 3ER. TRIMESTRE 2017'!$C$5:$Z$428,1,0)</f>
        <v>75087</v>
      </c>
      <c r="E36" s="23" t="s">
        <v>805</v>
      </c>
      <c r="F36" s="32">
        <v>75087</v>
      </c>
      <c r="G36" s="23" t="s">
        <v>804</v>
      </c>
      <c r="H36" s="24" t="s">
        <v>45</v>
      </c>
      <c r="I36" s="24" t="s">
        <v>46</v>
      </c>
      <c r="J36" s="25" t="s">
        <v>47</v>
      </c>
      <c r="K36" s="25" t="s">
        <v>48</v>
      </c>
      <c r="L36" s="26" t="s">
        <v>49</v>
      </c>
      <c r="M36" s="25" t="s">
        <v>50</v>
      </c>
      <c r="N36" s="27" t="s">
        <v>51</v>
      </c>
      <c r="O36" s="25" t="s">
        <v>52</v>
      </c>
      <c r="P36" s="25" t="s">
        <v>93</v>
      </c>
      <c r="Q36" s="25" t="s">
        <v>129</v>
      </c>
      <c r="R36" s="27" t="s">
        <v>55</v>
      </c>
      <c r="S36" s="27" t="s">
        <v>757</v>
      </c>
      <c r="T36" s="25"/>
      <c r="U36" s="25">
        <v>245000</v>
      </c>
      <c r="V36" s="25">
        <v>245000</v>
      </c>
      <c r="W36" s="25">
        <v>0</v>
      </c>
      <c r="X36" s="25">
        <v>0</v>
      </c>
      <c r="Y36" s="25">
        <v>0</v>
      </c>
      <c r="Z36" s="25">
        <v>0</v>
      </c>
      <c r="AA36" s="28">
        <f t="shared" si="0"/>
        <v>0</v>
      </c>
      <c r="AB36" s="27">
        <v>0</v>
      </c>
      <c r="AC36" s="27" t="s">
        <v>130</v>
      </c>
      <c r="AD36" s="29">
        <v>0</v>
      </c>
      <c r="AE36" s="28">
        <v>100</v>
      </c>
      <c r="AF36" s="28">
        <v>0</v>
      </c>
      <c r="AG36" s="30" t="s">
        <v>135</v>
      </c>
      <c r="AH36" s="14"/>
    </row>
    <row r="37" spans="2:34" ht="60.75" hidden="1" customHeight="1">
      <c r="B37" s="14"/>
      <c r="C37" s="23" t="s">
        <v>806</v>
      </c>
      <c r="D37" s="23">
        <f>VLOOKUP(F37,'[1]MIDS 3ER. TRIMESTRE 2017'!$C$5:$Z$428,1,0)</f>
        <v>71424</v>
      </c>
      <c r="E37" s="23" t="s">
        <v>807</v>
      </c>
      <c r="F37" s="32">
        <v>71424</v>
      </c>
      <c r="G37" s="23" t="s">
        <v>806</v>
      </c>
      <c r="H37" s="24" t="s">
        <v>45</v>
      </c>
      <c r="I37" s="24" t="s">
        <v>46</v>
      </c>
      <c r="J37" s="25" t="s">
        <v>47</v>
      </c>
      <c r="K37" s="25" t="s">
        <v>48</v>
      </c>
      <c r="L37" s="26" t="s">
        <v>49</v>
      </c>
      <c r="M37" s="25" t="s">
        <v>50</v>
      </c>
      <c r="N37" s="27" t="s">
        <v>51</v>
      </c>
      <c r="O37" s="25" t="s">
        <v>52</v>
      </c>
      <c r="P37" s="25" t="s">
        <v>93</v>
      </c>
      <c r="Q37" s="25" t="s">
        <v>112</v>
      </c>
      <c r="R37" s="27" t="s">
        <v>55</v>
      </c>
      <c r="S37" s="27" t="s">
        <v>757</v>
      </c>
      <c r="T37" s="25"/>
      <c r="U37" s="25">
        <v>350000</v>
      </c>
      <c r="V37" s="25">
        <v>350000</v>
      </c>
      <c r="W37" s="25">
        <v>0</v>
      </c>
      <c r="X37" s="25">
        <v>0</v>
      </c>
      <c r="Y37" s="25">
        <v>0</v>
      </c>
      <c r="Z37" s="25">
        <v>0</v>
      </c>
      <c r="AA37" s="28">
        <f t="shared" si="0"/>
        <v>0</v>
      </c>
      <c r="AB37" s="27">
        <v>0</v>
      </c>
      <c r="AC37" s="27" t="s">
        <v>770</v>
      </c>
      <c r="AD37" s="29">
        <v>726</v>
      </c>
      <c r="AE37" s="28">
        <v>100</v>
      </c>
      <c r="AF37" s="28">
        <v>0</v>
      </c>
      <c r="AG37" s="30" t="s">
        <v>765</v>
      </c>
      <c r="AH37" s="14"/>
    </row>
    <row r="38" spans="2:34" ht="60.75" hidden="1" customHeight="1">
      <c r="B38" s="14"/>
      <c r="C38" s="23" t="s">
        <v>808</v>
      </c>
      <c r="D38" s="23">
        <f>VLOOKUP(F38,'[1]MIDS 3ER. TRIMESTRE 2017'!$C$5:$Z$428,1,0)</f>
        <v>70238</v>
      </c>
      <c r="E38" s="23" t="s">
        <v>809</v>
      </c>
      <c r="F38" s="32">
        <v>70238</v>
      </c>
      <c r="G38" s="23" t="s">
        <v>808</v>
      </c>
      <c r="H38" s="24" t="s">
        <v>45</v>
      </c>
      <c r="I38" s="24" t="s">
        <v>46</v>
      </c>
      <c r="J38" s="25" t="s">
        <v>47</v>
      </c>
      <c r="K38" s="25" t="s">
        <v>48</v>
      </c>
      <c r="L38" s="26" t="s">
        <v>49</v>
      </c>
      <c r="M38" s="25" t="s">
        <v>50</v>
      </c>
      <c r="N38" s="27" t="s">
        <v>51</v>
      </c>
      <c r="O38" s="25" t="s">
        <v>52</v>
      </c>
      <c r="P38" s="25" t="s">
        <v>93</v>
      </c>
      <c r="Q38" s="25" t="s">
        <v>112</v>
      </c>
      <c r="R38" s="27" t="s">
        <v>55</v>
      </c>
      <c r="S38" s="27" t="s">
        <v>757</v>
      </c>
      <c r="T38" s="25"/>
      <c r="U38" s="25">
        <v>350000</v>
      </c>
      <c r="V38" s="25">
        <v>350000</v>
      </c>
      <c r="W38" s="25">
        <v>0</v>
      </c>
      <c r="X38" s="25">
        <v>0</v>
      </c>
      <c r="Y38" s="25">
        <v>0</v>
      </c>
      <c r="Z38" s="25">
        <v>0</v>
      </c>
      <c r="AA38" s="28">
        <f t="shared" si="0"/>
        <v>0</v>
      </c>
      <c r="AB38" s="27">
        <v>0</v>
      </c>
      <c r="AC38" s="27" t="s">
        <v>770</v>
      </c>
      <c r="AD38" s="29">
        <v>485</v>
      </c>
      <c r="AE38" s="28">
        <v>100</v>
      </c>
      <c r="AF38" s="28">
        <v>0</v>
      </c>
      <c r="AG38" s="30" t="s">
        <v>765</v>
      </c>
      <c r="AH38" s="14"/>
    </row>
    <row r="39" spans="2:34" ht="67.5" hidden="1" customHeight="1">
      <c r="B39" s="14"/>
      <c r="C39" s="23" t="s">
        <v>810</v>
      </c>
      <c r="D39" s="23">
        <f>VLOOKUP(F39,'[1]MIDS 3ER. TRIMESTRE 2017'!$C$5:$Z$428,1,0)</f>
        <v>70063</v>
      </c>
      <c r="E39" s="23" t="s">
        <v>811</v>
      </c>
      <c r="F39" s="32">
        <v>70063</v>
      </c>
      <c r="G39" s="23" t="s">
        <v>810</v>
      </c>
      <c r="H39" s="24" t="s">
        <v>45</v>
      </c>
      <c r="I39" s="24" t="s">
        <v>46</v>
      </c>
      <c r="J39" s="25" t="s">
        <v>47</v>
      </c>
      <c r="K39" s="25" t="s">
        <v>48</v>
      </c>
      <c r="L39" s="26" t="s">
        <v>49</v>
      </c>
      <c r="M39" s="25" t="s">
        <v>50</v>
      </c>
      <c r="N39" s="27" t="s">
        <v>51</v>
      </c>
      <c r="O39" s="25" t="s">
        <v>52</v>
      </c>
      <c r="P39" s="25" t="s">
        <v>93</v>
      </c>
      <c r="Q39" s="25" t="s">
        <v>112</v>
      </c>
      <c r="R39" s="27" t="s">
        <v>55</v>
      </c>
      <c r="S39" s="27" t="s">
        <v>757</v>
      </c>
      <c r="T39" s="25"/>
      <c r="U39" s="25">
        <v>1200000</v>
      </c>
      <c r="V39" s="25">
        <v>1200000</v>
      </c>
      <c r="W39" s="25">
        <v>0</v>
      </c>
      <c r="X39" s="25">
        <v>0</v>
      </c>
      <c r="Y39" s="25">
        <v>0</v>
      </c>
      <c r="Z39" s="25">
        <v>0</v>
      </c>
      <c r="AA39" s="28">
        <f t="shared" si="0"/>
        <v>0</v>
      </c>
      <c r="AB39" s="27">
        <v>0</v>
      </c>
      <c r="AC39" s="27" t="s">
        <v>69</v>
      </c>
      <c r="AD39" s="29">
        <v>1700</v>
      </c>
      <c r="AE39" s="28">
        <v>100</v>
      </c>
      <c r="AF39" s="28">
        <v>0</v>
      </c>
      <c r="AG39" s="30" t="s">
        <v>765</v>
      </c>
      <c r="AH39" s="14"/>
    </row>
    <row r="40" spans="2:34" ht="60.75" hidden="1" customHeight="1">
      <c r="B40" s="14"/>
      <c r="C40" s="23" t="s">
        <v>812</v>
      </c>
      <c r="D40" s="23">
        <f>VLOOKUP(F40,'[1]MIDS 3ER. TRIMESTRE 2017'!$C$5:$Z$428,1,0)</f>
        <v>71468</v>
      </c>
      <c r="E40" s="23" t="s">
        <v>813</v>
      </c>
      <c r="F40" s="32">
        <v>71468</v>
      </c>
      <c r="G40" s="23" t="s">
        <v>812</v>
      </c>
      <c r="H40" s="24" t="s">
        <v>45</v>
      </c>
      <c r="I40" s="24" t="s">
        <v>46</v>
      </c>
      <c r="J40" s="25" t="s">
        <v>47</v>
      </c>
      <c r="K40" s="25" t="s">
        <v>48</v>
      </c>
      <c r="L40" s="26" t="s">
        <v>49</v>
      </c>
      <c r="M40" s="25" t="s">
        <v>50</v>
      </c>
      <c r="N40" s="27" t="s">
        <v>51</v>
      </c>
      <c r="O40" s="25" t="s">
        <v>52</v>
      </c>
      <c r="P40" s="25" t="s">
        <v>93</v>
      </c>
      <c r="Q40" s="25" t="s">
        <v>112</v>
      </c>
      <c r="R40" s="27" t="s">
        <v>55</v>
      </c>
      <c r="S40" s="27" t="s">
        <v>757</v>
      </c>
      <c r="T40" s="25"/>
      <c r="U40" s="25">
        <v>300000</v>
      </c>
      <c r="V40" s="25">
        <v>300000</v>
      </c>
      <c r="W40" s="25">
        <v>0</v>
      </c>
      <c r="X40" s="25">
        <v>0</v>
      </c>
      <c r="Y40" s="25">
        <v>0</v>
      </c>
      <c r="Z40" s="25">
        <v>0</v>
      </c>
      <c r="AA40" s="28">
        <f t="shared" si="0"/>
        <v>0</v>
      </c>
      <c r="AB40" s="27">
        <v>0</v>
      </c>
      <c r="AC40" s="27" t="s">
        <v>770</v>
      </c>
      <c r="AD40" s="29">
        <v>280</v>
      </c>
      <c r="AE40" s="28">
        <v>100</v>
      </c>
      <c r="AF40" s="28">
        <v>0</v>
      </c>
      <c r="AG40" s="30" t="s">
        <v>462</v>
      </c>
      <c r="AH40" s="14"/>
    </row>
    <row r="41" spans="2:34" ht="60.75" hidden="1" customHeight="1">
      <c r="B41" s="14"/>
      <c r="C41" s="23" t="s">
        <v>814</v>
      </c>
      <c r="D41" s="23">
        <f>VLOOKUP(F41,'[1]MIDS 3ER. TRIMESTRE 2017'!$C$5:$Z$428,1,0)</f>
        <v>72595</v>
      </c>
      <c r="E41" s="23" t="s">
        <v>815</v>
      </c>
      <c r="F41" s="32">
        <v>72595</v>
      </c>
      <c r="G41" s="23" t="s">
        <v>814</v>
      </c>
      <c r="H41" s="24" t="s">
        <v>45</v>
      </c>
      <c r="I41" s="24" t="s">
        <v>46</v>
      </c>
      <c r="J41" s="25" t="s">
        <v>47</v>
      </c>
      <c r="K41" s="25" t="s">
        <v>48</v>
      </c>
      <c r="L41" s="26" t="s">
        <v>49</v>
      </c>
      <c r="M41" s="25" t="s">
        <v>50</v>
      </c>
      <c r="N41" s="27" t="s">
        <v>51</v>
      </c>
      <c r="O41" s="25" t="s">
        <v>52</v>
      </c>
      <c r="P41" s="25" t="s">
        <v>93</v>
      </c>
      <c r="Q41" s="25" t="s">
        <v>112</v>
      </c>
      <c r="R41" s="27" t="s">
        <v>55</v>
      </c>
      <c r="S41" s="27" t="s">
        <v>757</v>
      </c>
      <c r="T41" s="25"/>
      <c r="U41" s="25">
        <v>350000</v>
      </c>
      <c r="V41" s="25">
        <v>350000</v>
      </c>
      <c r="W41" s="25">
        <v>0</v>
      </c>
      <c r="X41" s="25">
        <v>0</v>
      </c>
      <c r="Y41" s="25">
        <v>0</v>
      </c>
      <c r="Z41" s="25">
        <v>0</v>
      </c>
      <c r="AA41" s="28">
        <f t="shared" si="0"/>
        <v>0</v>
      </c>
      <c r="AB41" s="27">
        <v>0</v>
      </c>
      <c r="AC41" s="27" t="s">
        <v>770</v>
      </c>
      <c r="AD41" s="29">
        <v>460</v>
      </c>
      <c r="AE41" s="28">
        <v>100</v>
      </c>
      <c r="AF41" s="28">
        <v>0</v>
      </c>
      <c r="AG41" s="30" t="s">
        <v>765</v>
      </c>
      <c r="AH41" s="14"/>
    </row>
    <row r="42" spans="2:34" ht="60.75" hidden="1" customHeight="1">
      <c r="B42" s="14"/>
      <c r="C42" s="23" t="s">
        <v>816</v>
      </c>
      <c r="D42" s="23">
        <f>VLOOKUP(F42,'[1]MIDS 3ER. TRIMESTRE 2017'!$C$5:$Z$428,1,0)</f>
        <v>71185</v>
      </c>
      <c r="E42" s="23" t="s">
        <v>817</v>
      </c>
      <c r="F42" s="32">
        <v>71185</v>
      </c>
      <c r="G42" s="23" t="s">
        <v>816</v>
      </c>
      <c r="H42" s="24" t="s">
        <v>45</v>
      </c>
      <c r="I42" s="24" t="s">
        <v>46</v>
      </c>
      <c r="J42" s="25" t="s">
        <v>47</v>
      </c>
      <c r="K42" s="25" t="s">
        <v>48</v>
      </c>
      <c r="L42" s="26" t="s">
        <v>49</v>
      </c>
      <c r="M42" s="25" t="s">
        <v>50</v>
      </c>
      <c r="N42" s="27" t="s">
        <v>51</v>
      </c>
      <c r="O42" s="25" t="s">
        <v>52</v>
      </c>
      <c r="P42" s="25" t="s">
        <v>93</v>
      </c>
      <c r="Q42" s="25" t="s">
        <v>112</v>
      </c>
      <c r="R42" s="27" t="s">
        <v>55</v>
      </c>
      <c r="S42" s="27" t="s">
        <v>757</v>
      </c>
      <c r="T42" s="25"/>
      <c r="U42" s="25">
        <v>550000</v>
      </c>
      <c r="V42" s="25">
        <v>550000</v>
      </c>
      <c r="W42" s="25">
        <v>0</v>
      </c>
      <c r="X42" s="25">
        <v>0</v>
      </c>
      <c r="Y42" s="25">
        <v>0</v>
      </c>
      <c r="Z42" s="25">
        <v>0</v>
      </c>
      <c r="AA42" s="28">
        <f t="shared" si="0"/>
        <v>0</v>
      </c>
      <c r="AB42" s="27">
        <v>0</v>
      </c>
      <c r="AC42" s="27" t="s">
        <v>130</v>
      </c>
      <c r="AD42" s="29">
        <v>485</v>
      </c>
      <c r="AE42" s="28">
        <v>100</v>
      </c>
      <c r="AF42" s="28">
        <v>0</v>
      </c>
      <c r="AG42" s="30" t="s">
        <v>778</v>
      </c>
      <c r="AH42" s="14"/>
    </row>
    <row r="43" spans="2:34" ht="60.75" hidden="1" customHeight="1">
      <c r="B43" s="14"/>
      <c r="C43" s="23" t="s">
        <v>818</v>
      </c>
      <c r="D43" s="23">
        <f>VLOOKUP(F43,'[1]MIDS 3ER. TRIMESTRE 2017'!$C$5:$Z$428,1,0)</f>
        <v>65344</v>
      </c>
      <c r="E43" s="23" t="s">
        <v>819</v>
      </c>
      <c r="F43" s="32">
        <v>65344</v>
      </c>
      <c r="G43" s="23" t="s">
        <v>818</v>
      </c>
      <c r="H43" s="24" t="s">
        <v>45</v>
      </c>
      <c r="I43" s="24" t="s">
        <v>46</v>
      </c>
      <c r="J43" s="25" t="s">
        <v>47</v>
      </c>
      <c r="K43" s="25" t="s">
        <v>48</v>
      </c>
      <c r="L43" s="26" t="s">
        <v>49</v>
      </c>
      <c r="M43" s="25" t="s">
        <v>50</v>
      </c>
      <c r="N43" s="27" t="s">
        <v>51</v>
      </c>
      <c r="O43" s="25" t="s">
        <v>52</v>
      </c>
      <c r="P43" s="25" t="s">
        <v>93</v>
      </c>
      <c r="Q43" s="25" t="s">
        <v>124</v>
      </c>
      <c r="R43" s="27" t="s">
        <v>55</v>
      </c>
      <c r="S43" s="27" t="s">
        <v>757</v>
      </c>
      <c r="T43" s="25"/>
      <c r="U43" s="25">
        <v>924563.34</v>
      </c>
      <c r="V43" s="25">
        <v>924563.34</v>
      </c>
      <c r="W43" s="25">
        <v>0</v>
      </c>
      <c r="X43" s="25">
        <v>0</v>
      </c>
      <c r="Y43" s="25">
        <v>0</v>
      </c>
      <c r="Z43" s="25">
        <v>0</v>
      </c>
      <c r="AA43" s="28">
        <f t="shared" si="0"/>
        <v>0</v>
      </c>
      <c r="AB43" s="27">
        <v>0</v>
      </c>
      <c r="AC43" s="27" t="s">
        <v>130</v>
      </c>
      <c r="AD43" s="29">
        <v>28</v>
      </c>
      <c r="AE43" s="28">
        <v>100</v>
      </c>
      <c r="AF43" s="28">
        <v>0</v>
      </c>
      <c r="AG43" s="30" t="s">
        <v>778</v>
      </c>
      <c r="AH43" s="14"/>
    </row>
    <row r="44" spans="2:34" ht="67.5" hidden="1" customHeight="1">
      <c r="B44" s="14"/>
      <c r="C44" s="23" t="s">
        <v>820</v>
      </c>
      <c r="D44" s="23">
        <f>VLOOKUP(F44,'[1]MIDS 3ER. TRIMESTRE 2017'!$C$5:$Z$428,1,0)</f>
        <v>64860</v>
      </c>
      <c r="E44" s="23" t="s">
        <v>821</v>
      </c>
      <c r="F44" s="32">
        <v>64860</v>
      </c>
      <c r="G44" s="23" t="s">
        <v>820</v>
      </c>
      <c r="H44" s="24" t="s">
        <v>45</v>
      </c>
      <c r="I44" s="24" t="s">
        <v>46</v>
      </c>
      <c r="J44" s="25" t="s">
        <v>47</v>
      </c>
      <c r="K44" s="25" t="s">
        <v>48</v>
      </c>
      <c r="L44" s="26" t="s">
        <v>49</v>
      </c>
      <c r="M44" s="25" t="s">
        <v>50</v>
      </c>
      <c r="N44" s="27" t="s">
        <v>51</v>
      </c>
      <c r="O44" s="25" t="s">
        <v>52</v>
      </c>
      <c r="P44" s="25" t="s">
        <v>93</v>
      </c>
      <c r="Q44" s="25" t="s">
        <v>124</v>
      </c>
      <c r="R44" s="27" t="s">
        <v>55</v>
      </c>
      <c r="S44" s="27" t="s">
        <v>757</v>
      </c>
      <c r="T44" s="25"/>
      <c r="U44" s="25">
        <v>1138477.7</v>
      </c>
      <c r="V44" s="25">
        <v>1138477.7</v>
      </c>
      <c r="W44" s="25">
        <v>1138477.7</v>
      </c>
      <c r="X44" s="25">
        <v>341543.31</v>
      </c>
      <c r="Y44" s="25">
        <v>341543.31</v>
      </c>
      <c r="Z44" s="25">
        <v>341543.31</v>
      </c>
      <c r="AA44" s="28">
        <f t="shared" si="0"/>
        <v>30</v>
      </c>
      <c r="AB44" s="27">
        <v>0</v>
      </c>
      <c r="AC44" s="27" t="s">
        <v>130</v>
      </c>
      <c r="AD44" s="29">
        <v>60</v>
      </c>
      <c r="AE44" s="28">
        <v>100</v>
      </c>
      <c r="AF44" s="28">
        <v>30</v>
      </c>
      <c r="AG44" s="30" t="s">
        <v>58</v>
      </c>
      <c r="AH44" s="14"/>
    </row>
    <row r="45" spans="2:34" ht="60.75" hidden="1" customHeight="1">
      <c r="B45" s="14"/>
      <c r="C45" s="23" t="s">
        <v>822</v>
      </c>
      <c r="D45" s="23">
        <f>VLOOKUP(F45,'[1]MIDS 3ER. TRIMESTRE 2017'!$C$5:$Z$428,1,0)</f>
        <v>72032</v>
      </c>
      <c r="E45" s="23" t="s">
        <v>823</v>
      </c>
      <c r="F45" s="32">
        <v>72032</v>
      </c>
      <c r="G45" s="23" t="s">
        <v>822</v>
      </c>
      <c r="H45" s="24" t="s">
        <v>45</v>
      </c>
      <c r="I45" s="24" t="s">
        <v>46</v>
      </c>
      <c r="J45" s="25" t="s">
        <v>47</v>
      </c>
      <c r="K45" s="25" t="s">
        <v>48</v>
      </c>
      <c r="L45" s="26" t="s">
        <v>49</v>
      </c>
      <c r="M45" s="25" t="s">
        <v>50</v>
      </c>
      <c r="N45" s="27" t="s">
        <v>51</v>
      </c>
      <c r="O45" s="25" t="s">
        <v>52</v>
      </c>
      <c r="P45" s="25" t="s">
        <v>93</v>
      </c>
      <c r="Q45" s="25" t="s">
        <v>112</v>
      </c>
      <c r="R45" s="27" t="s">
        <v>55</v>
      </c>
      <c r="S45" s="27" t="s">
        <v>757</v>
      </c>
      <c r="T45" s="25"/>
      <c r="U45" s="25">
        <v>350000</v>
      </c>
      <c r="V45" s="25">
        <v>350000</v>
      </c>
      <c r="W45" s="25">
        <v>0</v>
      </c>
      <c r="X45" s="25">
        <v>0</v>
      </c>
      <c r="Y45" s="25">
        <v>0</v>
      </c>
      <c r="Z45" s="25">
        <v>0</v>
      </c>
      <c r="AA45" s="28">
        <f t="shared" si="0"/>
        <v>0</v>
      </c>
      <c r="AB45" s="27">
        <v>0</v>
      </c>
      <c r="AC45" s="27" t="s">
        <v>770</v>
      </c>
      <c r="AD45" s="29">
        <v>440</v>
      </c>
      <c r="AE45" s="28">
        <v>100</v>
      </c>
      <c r="AF45" s="28">
        <v>0</v>
      </c>
      <c r="AG45" s="30" t="s">
        <v>824</v>
      </c>
      <c r="AH45" s="14"/>
    </row>
    <row r="46" spans="2:34" ht="60.75" hidden="1" customHeight="1">
      <c r="B46" s="14"/>
      <c r="C46" s="23" t="s">
        <v>825</v>
      </c>
      <c r="D46" s="23">
        <f>VLOOKUP(F46,'[1]MIDS 3ER. TRIMESTRE 2017'!$C$5:$Z$428,1,0)</f>
        <v>72019</v>
      </c>
      <c r="E46" s="23" t="s">
        <v>826</v>
      </c>
      <c r="F46" s="32">
        <v>72019</v>
      </c>
      <c r="G46" s="23" t="s">
        <v>825</v>
      </c>
      <c r="H46" s="24" t="s">
        <v>45</v>
      </c>
      <c r="I46" s="24" t="s">
        <v>46</v>
      </c>
      <c r="J46" s="25" t="s">
        <v>47</v>
      </c>
      <c r="K46" s="25" t="s">
        <v>48</v>
      </c>
      <c r="L46" s="26" t="s">
        <v>49</v>
      </c>
      <c r="M46" s="25" t="s">
        <v>50</v>
      </c>
      <c r="N46" s="27" t="s">
        <v>51</v>
      </c>
      <c r="O46" s="25" t="s">
        <v>52</v>
      </c>
      <c r="P46" s="25" t="s">
        <v>93</v>
      </c>
      <c r="Q46" s="25" t="s">
        <v>112</v>
      </c>
      <c r="R46" s="27" t="s">
        <v>55</v>
      </c>
      <c r="S46" s="27" t="s">
        <v>757</v>
      </c>
      <c r="T46" s="25"/>
      <c r="U46" s="25">
        <v>310000</v>
      </c>
      <c r="V46" s="25">
        <v>310000</v>
      </c>
      <c r="W46" s="25">
        <v>0</v>
      </c>
      <c r="X46" s="25">
        <v>0</v>
      </c>
      <c r="Y46" s="25">
        <v>0</v>
      </c>
      <c r="Z46" s="25">
        <v>0</v>
      </c>
      <c r="AA46" s="28">
        <f t="shared" si="0"/>
        <v>0</v>
      </c>
      <c r="AB46" s="27">
        <v>0</v>
      </c>
      <c r="AC46" s="27" t="s">
        <v>770</v>
      </c>
      <c r="AD46" s="29">
        <v>974</v>
      </c>
      <c r="AE46" s="28">
        <v>100</v>
      </c>
      <c r="AF46" s="28">
        <v>0</v>
      </c>
      <c r="AG46" s="30" t="s">
        <v>778</v>
      </c>
      <c r="AH46" s="14"/>
    </row>
    <row r="47" spans="2:34" ht="60.75" hidden="1" customHeight="1">
      <c r="B47" s="14"/>
      <c r="C47" s="23" t="s">
        <v>827</v>
      </c>
      <c r="D47" s="23">
        <f>VLOOKUP(F47,'[1]MIDS 3ER. TRIMESTRE 2017'!$C$5:$Z$428,1,0)</f>
        <v>71848</v>
      </c>
      <c r="E47" s="23" t="s">
        <v>828</v>
      </c>
      <c r="F47" s="32">
        <v>71848</v>
      </c>
      <c r="G47" s="23" t="s">
        <v>827</v>
      </c>
      <c r="H47" s="24" t="s">
        <v>45</v>
      </c>
      <c r="I47" s="24" t="s">
        <v>46</v>
      </c>
      <c r="J47" s="25" t="s">
        <v>47</v>
      </c>
      <c r="K47" s="25" t="s">
        <v>48</v>
      </c>
      <c r="L47" s="26" t="s">
        <v>49</v>
      </c>
      <c r="M47" s="25" t="s">
        <v>50</v>
      </c>
      <c r="N47" s="27" t="s">
        <v>51</v>
      </c>
      <c r="O47" s="25" t="s">
        <v>52</v>
      </c>
      <c r="P47" s="25" t="s">
        <v>93</v>
      </c>
      <c r="Q47" s="25" t="s">
        <v>112</v>
      </c>
      <c r="R47" s="27" t="s">
        <v>55</v>
      </c>
      <c r="S47" s="27" t="s">
        <v>757</v>
      </c>
      <c r="T47" s="25"/>
      <c r="U47" s="25">
        <v>280000</v>
      </c>
      <c r="V47" s="25">
        <v>280000</v>
      </c>
      <c r="W47" s="25">
        <v>0</v>
      </c>
      <c r="X47" s="25">
        <v>0</v>
      </c>
      <c r="Y47" s="25">
        <v>0</v>
      </c>
      <c r="Z47" s="25">
        <v>0</v>
      </c>
      <c r="AA47" s="28">
        <f t="shared" si="0"/>
        <v>0</v>
      </c>
      <c r="AB47" s="27">
        <v>0</v>
      </c>
      <c r="AC47" s="27" t="s">
        <v>770</v>
      </c>
      <c r="AD47" s="29">
        <v>210</v>
      </c>
      <c r="AE47" s="28">
        <v>100</v>
      </c>
      <c r="AF47" s="28">
        <v>0</v>
      </c>
      <c r="AG47" s="30" t="s">
        <v>829</v>
      </c>
      <c r="AH47" s="14"/>
    </row>
    <row r="48" spans="2:34" ht="60.75" hidden="1" customHeight="1">
      <c r="B48" s="14"/>
      <c r="C48" s="23" t="s">
        <v>830</v>
      </c>
      <c r="D48" s="23">
        <f>VLOOKUP(F48,'[1]MIDS 3ER. TRIMESTRE 2017'!$C$5:$Z$428,1,0)</f>
        <v>65575</v>
      </c>
      <c r="E48" s="23" t="s">
        <v>831</v>
      </c>
      <c r="F48" s="32">
        <v>65575</v>
      </c>
      <c r="G48" s="23" t="s">
        <v>830</v>
      </c>
      <c r="H48" s="24" t="s">
        <v>45</v>
      </c>
      <c r="I48" s="24" t="s">
        <v>46</v>
      </c>
      <c r="J48" s="25" t="s">
        <v>47</v>
      </c>
      <c r="K48" s="25" t="s">
        <v>48</v>
      </c>
      <c r="L48" s="26" t="s">
        <v>49</v>
      </c>
      <c r="M48" s="25" t="s">
        <v>50</v>
      </c>
      <c r="N48" s="27" t="s">
        <v>51</v>
      </c>
      <c r="O48" s="25" t="s">
        <v>52</v>
      </c>
      <c r="P48" s="25" t="s">
        <v>93</v>
      </c>
      <c r="Q48" s="25" t="s">
        <v>129</v>
      </c>
      <c r="R48" s="27" t="s">
        <v>55</v>
      </c>
      <c r="S48" s="27" t="s">
        <v>757</v>
      </c>
      <c r="T48" s="25"/>
      <c r="U48" s="25">
        <v>29675.17</v>
      </c>
      <c r="V48" s="25">
        <v>29675.17</v>
      </c>
      <c r="W48" s="25">
        <v>0</v>
      </c>
      <c r="X48" s="25">
        <v>0</v>
      </c>
      <c r="Y48" s="25">
        <v>0</v>
      </c>
      <c r="Z48" s="25">
        <v>0</v>
      </c>
      <c r="AA48" s="28">
        <f t="shared" si="0"/>
        <v>0</v>
      </c>
      <c r="AB48" s="27">
        <v>0</v>
      </c>
      <c r="AC48" s="27" t="s">
        <v>130</v>
      </c>
      <c r="AD48" s="29">
        <v>0</v>
      </c>
      <c r="AE48" s="28">
        <v>100</v>
      </c>
      <c r="AF48" s="28">
        <v>0</v>
      </c>
      <c r="AG48" s="30" t="s">
        <v>131</v>
      </c>
      <c r="AH48" s="14"/>
    </row>
    <row r="49" spans="2:34" ht="67.5" hidden="1" customHeight="1">
      <c r="B49" s="14"/>
      <c r="C49" s="23" t="s">
        <v>832</v>
      </c>
      <c r="D49" s="23">
        <f>VLOOKUP(F49,'[1]MIDS 3ER. TRIMESTRE 2017'!$C$5:$Z$428,1,0)</f>
        <v>64806</v>
      </c>
      <c r="E49" s="23" t="s">
        <v>833</v>
      </c>
      <c r="F49" s="32">
        <v>64806</v>
      </c>
      <c r="G49" s="23" t="s">
        <v>832</v>
      </c>
      <c r="H49" s="24" t="s">
        <v>45</v>
      </c>
      <c r="I49" s="24" t="s">
        <v>46</v>
      </c>
      <c r="J49" s="25" t="s">
        <v>47</v>
      </c>
      <c r="K49" s="25" t="s">
        <v>48</v>
      </c>
      <c r="L49" s="26" t="s">
        <v>49</v>
      </c>
      <c r="M49" s="25" t="s">
        <v>50</v>
      </c>
      <c r="N49" s="27" t="s">
        <v>51</v>
      </c>
      <c r="O49" s="25" t="s">
        <v>52</v>
      </c>
      <c r="P49" s="25" t="s">
        <v>93</v>
      </c>
      <c r="Q49" s="25" t="s">
        <v>124</v>
      </c>
      <c r="R49" s="27" t="s">
        <v>55</v>
      </c>
      <c r="S49" s="27" t="s">
        <v>757</v>
      </c>
      <c r="T49" s="25"/>
      <c r="U49" s="25">
        <v>1559401.49</v>
      </c>
      <c r="V49" s="25">
        <v>1559401.49</v>
      </c>
      <c r="W49" s="25">
        <v>1559401.49</v>
      </c>
      <c r="X49" s="25">
        <v>1044567.21</v>
      </c>
      <c r="Y49" s="25">
        <v>1044567.21</v>
      </c>
      <c r="Z49" s="25">
        <v>1044567.21</v>
      </c>
      <c r="AA49" s="28">
        <f t="shared" si="0"/>
        <v>66.98513607294295</v>
      </c>
      <c r="AB49" s="27">
        <v>0</v>
      </c>
      <c r="AC49" s="27" t="s">
        <v>130</v>
      </c>
      <c r="AD49" s="29">
        <v>120</v>
      </c>
      <c r="AE49" s="28">
        <v>100</v>
      </c>
      <c r="AF49" s="28">
        <v>67</v>
      </c>
      <c r="AG49" s="30" t="s">
        <v>58</v>
      </c>
      <c r="AH49" s="14"/>
    </row>
    <row r="50" spans="2:34" ht="60.75" hidden="1" customHeight="1">
      <c r="B50" s="14"/>
      <c r="C50" s="23" t="s">
        <v>834</v>
      </c>
      <c r="D50" s="23">
        <f>VLOOKUP(F50,'[1]MIDS 3ER. TRIMESTRE 2017'!$C$5:$Z$428,1,0)</f>
        <v>64752</v>
      </c>
      <c r="E50" s="23" t="s">
        <v>835</v>
      </c>
      <c r="F50" s="32">
        <v>64752</v>
      </c>
      <c r="G50" s="23" t="s">
        <v>834</v>
      </c>
      <c r="H50" s="24" t="s">
        <v>45</v>
      </c>
      <c r="I50" s="24" t="s">
        <v>46</v>
      </c>
      <c r="J50" s="25" t="s">
        <v>47</v>
      </c>
      <c r="K50" s="25" t="s">
        <v>48</v>
      </c>
      <c r="L50" s="26" t="s">
        <v>49</v>
      </c>
      <c r="M50" s="25" t="s">
        <v>50</v>
      </c>
      <c r="N50" s="27" t="s">
        <v>51</v>
      </c>
      <c r="O50" s="25" t="s">
        <v>52</v>
      </c>
      <c r="P50" s="25" t="s">
        <v>93</v>
      </c>
      <c r="Q50" s="25" t="s">
        <v>124</v>
      </c>
      <c r="R50" s="27" t="s">
        <v>55</v>
      </c>
      <c r="S50" s="27" t="s">
        <v>757</v>
      </c>
      <c r="T50" s="25"/>
      <c r="U50" s="25">
        <v>1427977.5</v>
      </c>
      <c r="V50" s="25">
        <v>1427977.5</v>
      </c>
      <c r="W50" s="25">
        <v>1427977.5</v>
      </c>
      <c r="X50" s="25">
        <v>723661.76</v>
      </c>
      <c r="Y50" s="25">
        <v>723661.76</v>
      </c>
      <c r="Z50" s="25">
        <v>723661.76</v>
      </c>
      <c r="AA50" s="28">
        <f t="shared" si="0"/>
        <v>50.677392325859472</v>
      </c>
      <c r="AB50" s="27">
        <v>0</v>
      </c>
      <c r="AC50" s="27" t="s">
        <v>130</v>
      </c>
      <c r="AD50" s="29">
        <v>128</v>
      </c>
      <c r="AE50" s="28">
        <v>100</v>
      </c>
      <c r="AF50" s="28">
        <v>51</v>
      </c>
      <c r="AG50" s="30" t="s">
        <v>58</v>
      </c>
      <c r="AH50" s="14"/>
    </row>
    <row r="51" spans="2:34" ht="67.5" hidden="1" customHeight="1">
      <c r="B51" s="14"/>
      <c r="C51" s="23" t="s">
        <v>836</v>
      </c>
      <c r="D51" s="23">
        <f>VLOOKUP(F51,'[1]MIDS 3ER. TRIMESTRE 2017'!$C$5:$Z$428,1,0)</f>
        <v>64744</v>
      </c>
      <c r="E51" s="23" t="s">
        <v>837</v>
      </c>
      <c r="F51" s="32">
        <v>64744</v>
      </c>
      <c r="G51" s="23" t="s">
        <v>836</v>
      </c>
      <c r="H51" s="24" t="s">
        <v>45</v>
      </c>
      <c r="I51" s="24" t="s">
        <v>46</v>
      </c>
      <c r="J51" s="25" t="s">
        <v>47</v>
      </c>
      <c r="K51" s="25" t="s">
        <v>48</v>
      </c>
      <c r="L51" s="26" t="s">
        <v>49</v>
      </c>
      <c r="M51" s="25" t="s">
        <v>50</v>
      </c>
      <c r="N51" s="27" t="s">
        <v>51</v>
      </c>
      <c r="O51" s="25" t="s">
        <v>52</v>
      </c>
      <c r="P51" s="25" t="s">
        <v>93</v>
      </c>
      <c r="Q51" s="25" t="s">
        <v>124</v>
      </c>
      <c r="R51" s="27" t="s">
        <v>55</v>
      </c>
      <c r="S51" s="27" t="s">
        <v>757</v>
      </c>
      <c r="T51" s="25"/>
      <c r="U51" s="25">
        <v>1072757.05</v>
      </c>
      <c r="V51" s="25">
        <v>1072757.05</v>
      </c>
      <c r="W51" s="25">
        <v>1072757.05</v>
      </c>
      <c r="X51" s="25">
        <v>506103.17</v>
      </c>
      <c r="Y51" s="25">
        <v>506103.17</v>
      </c>
      <c r="Z51" s="25">
        <v>506103.17</v>
      </c>
      <c r="AA51" s="28">
        <f t="shared" si="0"/>
        <v>47.177799484049068</v>
      </c>
      <c r="AB51" s="27">
        <v>0</v>
      </c>
      <c r="AC51" s="27" t="s">
        <v>130</v>
      </c>
      <c r="AD51" s="29">
        <v>76</v>
      </c>
      <c r="AE51" s="28">
        <v>100</v>
      </c>
      <c r="AF51" s="28">
        <v>47</v>
      </c>
      <c r="AG51" s="30" t="s">
        <v>58</v>
      </c>
      <c r="AH51" s="14"/>
    </row>
    <row r="52" spans="2:34" ht="67.5" hidden="1" customHeight="1">
      <c r="B52" s="14"/>
      <c r="C52" s="23" t="s">
        <v>838</v>
      </c>
      <c r="D52" s="23">
        <f>VLOOKUP(F52,'[1]MIDS 3ER. TRIMESTRE 2017'!$C$5:$Z$428,1,0)</f>
        <v>64733</v>
      </c>
      <c r="E52" s="23" t="s">
        <v>839</v>
      </c>
      <c r="F52" s="32">
        <v>64733</v>
      </c>
      <c r="G52" s="23" t="s">
        <v>838</v>
      </c>
      <c r="H52" s="24" t="s">
        <v>45</v>
      </c>
      <c r="I52" s="24" t="s">
        <v>46</v>
      </c>
      <c r="J52" s="25" t="s">
        <v>47</v>
      </c>
      <c r="K52" s="25" t="s">
        <v>48</v>
      </c>
      <c r="L52" s="26" t="s">
        <v>49</v>
      </c>
      <c r="M52" s="25" t="s">
        <v>50</v>
      </c>
      <c r="N52" s="27" t="s">
        <v>51</v>
      </c>
      <c r="O52" s="25" t="s">
        <v>52</v>
      </c>
      <c r="P52" s="25" t="s">
        <v>93</v>
      </c>
      <c r="Q52" s="25" t="s">
        <v>124</v>
      </c>
      <c r="R52" s="27" t="s">
        <v>55</v>
      </c>
      <c r="S52" s="27" t="s">
        <v>757</v>
      </c>
      <c r="T52" s="25"/>
      <c r="U52" s="25">
        <v>1451245.04</v>
      </c>
      <c r="V52" s="25">
        <v>1451245.04</v>
      </c>
      <c r="W52" s="25">
        <v>1451245.04</v>
      </c>
      <c r="X52" s="25">
        <v>827600.66</v>
      </c>
      <c r="Y52" s="25">
        <v>827600.66</v>
      </c>
      <c r="Z52" s="25">
        <v>827600.66</v>
      </c>
      <c r="AA52" s="28">
        <f t="shared" si="0"/>
        <v>57.026941501209194</v>
      </c>
      <c r="AB52" s="27">
        <v>0</v>
      </c>
      <c r="AC52" s="27" t="s">
        <v>130</v>
      </c>
      <c r="AD52" s="29">
        <v>200</v>
      </c>
      <c r="AE52" s="28">
        <v>100</v>
      </c>
      <c r="AF52" s="28">
        <v>57</v>
      </c>
      <c r="AG52" s="30" t="s">
        <v>58</v>
      </c>
      <c r="AH52" s="14"/>
    </row>
    <row r="53" spans="2:34" ht="67.5" hidden="1" customHeight="1">
      <c r="B53" s="14"/>
      <c r="C53" s="23" t="s">
        <v>840</v>
      </c>
      <c r="D53" s="23">
        <f>VLOOKUP(F53,'[1]MIDS 3ER. TRIMESTRE 2017'!$C$5:$Z$428,1,0)</f>
        <v>64717</v>
      </c>
      <c r="E53" s="23" t="s">
        <v>841</v>
      </c>
      <c r="F53" s="32">
        <v>64717</v>
      </c>
      <c r="G53" s="23" t="s">
        <v>840</v>
      </c>
      <c r="H53" s="24" t="s">
        <v>45</v>
      </c>
      <c r="I53" s="24" t="s">
        <v>46</v>
      </c>
      <c r="J53" s="25" t="s">
        <v>47</v>
      </c>
      <c r="K53" s="25" t="s">
        <v>48</v>
      </c>
      <c r="L53" s="26" t="s">
        <v>49</v>
      </c>
      <c r="M53" s="25" t="s">
        <v>50</v>
      </c>
      <c r="N53" s="27" t="s">
        <v>51</v>
      </c>
      <c r="O53" s="25" t="s">
        <v>52</v>
      </c>
      <c r="P53" s="25" t="s">
        <v>93</v>
      </c>
      <c r="Q53" s="25" t="s">
        <v>124</v>
      </c>
      <c r="R53" s="27" t="s">
        <v>55</v>
      </c>
      <c r="S53" s="27" t="s">
        <v>757</v>
      </c>
      <c r="T53" s="25"/>
      <c r="U53" s="25">
        <v>1315507.8500000001</v>
      </c>
      <c r="V53" s="25">
        <v>1315507.8500000001</v>
      </c>
      <c r="W53" s="25">
        <v>1315507.8500000001</v>
      </c>
      <c r="X53" s="25">
        <v>394625.35</v>
      </c>
      <c r="Y53" s="25">
        <v>394625.35</v>
      </c>
      <c r="Z53" s="25">
        <v>394625.35</v>
      </c>
      <c r="AA53" s="28">
        <f t="shared" si="0"/>
        <v>29.997947180626856</v>
      </c>
      <c r="AB53" s="27">
        <v>0</v>
      </c>
      <c r="AC53" s="27" t="s">
        <v>130</v>
      </c>
      <c r="AD53" s="29">
        <v>72</v>
      </c>
      <c r="AE53" s="28">
        <v>100</v>
      </c>
      <c r="AF53" s="28">
        <v>30</v>
      </c>
      <c r="AG53" s="30" t="s">
        <v>79</v>
      </c>
      <c r="AH53" s="14"/>
    </row>
    <row r="54" spans="2:34" ht="60.75" hidden="1" customHeight="1">
      <c r="B54" s="14"/>
      <c r="C54" s="23" t="s">
        <v>842</v>
      </c>
      <c r="D54" s="23">
        <f>VLOOKUP(F54,'[1]MIDS 3ER. TRIMESTRE 2017'!$C$5:$Z$428,1,0)</f>
        <v>65997</v>
      </c>
      <c r="E54" s="23" t="s">
        <v>843</v>
      </c>
      <c r="F54" s="32">
        <v>65997</v>
      </c>
      <c r="G54" s="23" t="s">
        <v>842</v>
      </c>
      <c r="H54" s="24" t="s">
        <v>45</v>
      </c>
      <c r="I54" s="24" t="s">
        <v>46</v>
      </c>
      <c r="J54" s="25" t="s">
        <v>47</v>
      </c>
      <c r="K54" s="25" t="s">
        <v>48</v>
      </c>
      <c r="L54" s="26" t="s">
        <v>49</v>
      </c>
      <c r="M54" s="25" t="s">
        <v>50</v>
      </c>
      <c r="N54" s="27" t="s">
        <v>51</v>
      </c>
      <c r="O54" s="25" t="s">
        <v>52</v>
      </c>
      <c r="P54" s="25" t="s">
        <v>93</v>
      </c>
      <c r="Q54" s="25" t="s">
        <v>129</v>
      </c>
      <c r="R54" s="27" t="s">
        <v>55</v>
      </c>
      <c r="S54" s="27" t="s">
        <v>757</v>
      </c>
      <c r="T54" s="25"/>
      <c r="U54" s="25">
        <v>64220</v>
      </c>
      <c r="V54" s="25">
        <v>64220</v>
      </c>
      <c r="W54" s="25">
        <v>0</v>
      </c>
      <c r="X54" s="25">
        <v>0</v>
      </c>
      <c r="Y54" s="25">
        <v>0</v>
      </c>
      <c r="Z54" s="25">
        <v>0</v>
      </c>
      <c r="AA54" s="28">
        <f t="shared" si="0"/>
        <v>0</v>
      </c>
      <c r="AB54" s="27">
        <v>0</v>
      </c>
      <c r="AC54" s="27" t="s">
        <v>130</v>
      </c>
      <c r="AD54" s="29">
        <v>0</v>
      </c>
      <c r="AE54" s="28">
        <v>100</v>
      </c>
      <c r="AF54" s="28">
        <v>0</v>
      </c>
      <c r="AG54" s="30" t="s">
        <v>135</v>
      </c>
      <c r="AH54" s="14"/>
    </row>
    <row r="55" spans="2:34" ht="60.75" hidden="1" customHeight="1">
      <c r="B55" s="14"/>
      <c r="C55" s="23" t="s">
        <v>844</v>
      </c>
      <c r="D55" s="23">
        <f>VLOOKUP(F55,'[1]MIDS 3ER. TRIMESTRE 2017'!$C$5:$Z$428,1,0)</f>
        <v>65992</v>
      </c>
      <c r="E55" s="23" t="s">
        <v>845</v>
      </c>
      <c r="F55" s="32">
        <v>65992</v>
      </c>
      <c r="G55" s="23" t="s">
        <v>844</v>
      </c>
      <c r="H55" s="24" t="s">
        <v>45</v>
      </c>
      <c r="I55" s="24" t="s">
        <v>46</v>
      </c>
      <c r="J55" s="25" t="s">
        <v>47</v>
      </c>
      <c r="K55" s="25" t="s">
        <v>48</v>
      </c>
      <c r="L55" s="26" t="s">
        <v>49</v>
      </c>
      <c r="M55" s="25" t="s">
        <v>50</v>
      </c>
      <c r="N55" s="27" t="s">
        <v>51</v>
      </c>
      <c r="O55" s="25" t="s">
        <v>52</v>
      </c>
      <c r="P55" s="25" t="s">
        <v>93</v>
      </c>
      <c r="Q55" s="25" t="s">
        <v>129</v>
      </c>
      <c r="R55" s="27" t="s">
        <v>55</v>
      </c>
      <c r="S55" s="27" t="s">
        <v>757</v>
      </c>
      <c r="T55" s="25"/>
      <c r="U55" s="25">
        <v>74001.070000000007</v>
      </c>
      <c r="V55" s="25">
        <v>74001.070000000007</v>
      </c>
      <c r="W55" s="25">
        <v>0</v>
      </c>
      <c r="X55" s="25">
        <v>0</v>
      </c>
      <c r="Y55" s="25">
        <v>0</v>
      </c>
      <c r="Z55" s="25">
        <v>0</v>
      </c>
      <c r="AA55" s="28">
        <f t="shared" si="0"/>
        <v>0</v>
      </c>
      <c r="AB55" s="27">
        <v>0</v>
      </c>
      <c r="AC55" s="27" t="s">
        <v>130</v>
      </c>
      <c r="AD55" s="29">
        <v>0</v>
      </c>
      <c r="AE55" s="28">
        <v>100</v>
      </c>
      <c r="AF55" s="28">
        <v>0</v>
      </c>
      <c r="AG55" s="30" t="s">
        <v>135</v>
      </c>
      <c r="AH55" s="14"/>
    </row>
    <row r="56" spans="2:34" ht="60.75" hidden="1" customHeight="1">
      <c r="B56" s="14"/>
      <c r="C56" s="23" t="s">
        <v>846</v>
      </c>
      <c r="D56" s="23">
        <f>VLOOKUP(F56,'[1]MIDS 3ER. TRIMESTRE 2017'!$C$5:$Z$428,1,0)</f>
        <v>65972</v>
      </c>
      <c r="E56" s="23" t="s">
        <v>847</v>
      </c>
      <c r="F56" s="32">
        <v>65972</v>
      </c>
      <c r="G56" s="23" t="s">
        <v>846</v>
      </c>
      <c r="H56" s="24" t="s">
        <v>45</v>
      </c>
      <c r="I56" s="24" t="s">
        <v>46</v>
      </c>
      <c r="J56" s="25" t="s">
        <v>47</v>
      </c>
      <c r="K56" s="25" t="s">
        <v>48</v>
      </c>
      <c r="L56" s="26" t="s">
        <v>49</v>
      </c>
      <c r="M56" s="25" t="s">
        <v>50</v>
      </c>
      <c r="N56" s="27" t="s">
        <v>51</v>
      </c>
      <c r="O56" s="25" t="s">
        <v>52</v>
      </c>
      <c r="P56" s="25" t="s">
        <v>93</v>
      </c>
      <c r="Q56" s="25" t="s">
        <v>129</v>
      </c>
      <c r="R56" s="27" t="s">
        <v>55</v>
      </c>
      <c r="S56" s="27" t="s">
        <v>757</v>
      </c>
      <c r="T56" s="25"/>
      <c r="U56" s="25">
        <v>101361.07</v>
      </c>
      <c r="V56" s="25">
        <v>101361.07</v>
      </c>
      <c r="W56" s="25">
        <v>0</v>
      </c>
      <c r="X56" s="25">
        <v>0</v>
      </c>
      <c r="Y56" s="25">
        <v>0</v>
      </c>
      <c r="Z56" s="25">
        <v>0</v>
      </c>
      <c r="AA56" s="28">
        <f t="shared" si="0"/>
        <v>0</v>
      </c>
      <c r="AB56" s="27">
        <v>0</v>
      </c>
      <c r="AC56" s="27" t="s">
        <v>130</v>
      </c>
      <c r="AD56" s="29">
        <v>0</v>
      </c>
      <c r="AE56" s="28">
        <v>100</v>
      </c>
      <c r="AF56" s="28">
        <v>0</v>
      </c>
      <c r="AG56" s="30" t="s">
        <v>135</v>
      </c>
      <c r="AH56" s="14"/>
    </row>
    <row r="57" spans="2:34" ht="60.75" hidden="1" customHeight="1">
      <c r="B57" s="14"/>
      <c r="C57" s="23" t="s">
        <v>848</v>
      </c>
      <c r="D57" s="23">
        <f>VLOOKUP(F57,'[1]MIDS 3ER. TRIMESTRE 2017'!$C$5:$Z$428,1,0)</f>
        <v>65959</v>
      </c>
      <c r="E57" s="23" t="s">
        <v>849</v>
      </c>
      <c r="F57" s="32">
        <v>65959</v>
      </c>
      <c r="G57" s="23" t="s">
        <v>848</v>
      </c>
      <c r="H57" s="24" t="s">
        <v>45</v>
      </c>
      <c r="I57" s="24" t="s">
        <v>46</v>
      </c>
      <c r="J57" s="25" t="s">
        <v>47</v>
      </c>
      <c r="K57" s="25" t="s">
        <v>48</v>
      </c>
      <c r="L57" s="26" t="s">
        <v>49</v>
      </c>
      <c r="M57" s="25" t="s">
        <v>50</v>
      </c>
      <c r="N57" s="27" t="s">
        <v>51</v>
      </c>
      <c r="O57" s="25" t="s">
        <v>52</v>
      </c>
      <c r="P57" s="25" t="s">
        <v>93</v>
      </c>
      <c r="Q57" s="25" t="s">
        <v>129</v>
      </c>
      <c r="R57" s="27" t="s">
        <v>55</v>
      </c>
      <c r="S57" s="27" t="s">
        <v>757</v>
      </c>
      <c r="T57" s="25"/>
      <c r="U57" s="25">
        <v>53745</v>
      </c>
      <c r="V57" s="25">
        <v>53745</v>
      </c>
      <c r="W57" s="25">
        <v>0</v>
      </c>
      <c r="X57" s="25">
        <v>0</v>
      </c>
      <c r="Y57" s="25">
        <v>0</v>
      </c>
      <c r="Z57" s="25">
        <v>0</v>
      </c>
      <c r="AA57" s="28">
        <f t="shared" si="0"/>
        <v>0</v>
      </c>
      <c r="AB57" s="27">
        <v>0</v>
      </c>
      <c r="AC57" s="27" t="s">
        <v>130</v>
      </c>
      <c r="AD57" s="29">
        <v>0</v>
      </c>
      <c r="AE57" s="28">
        <v>100</v>
      </c>
      <c r="AF57" s="28">
        <v>0</v>
      </c>
      <c r="AG57" s="30" t="s">
        <v>135</v>
      </c>
      <c r="AH57" s="14"/>
    </row>
    <row r="58" spans="2:34" ht="60.75" hidden="1" customHeight="1">
      <c r="B58" s="14"/>
      <c r="C58" s="23" t="s">
        <v>850</v>
      </c>
      <c r="D58" s="23">
        <f>VLOOKUP(F58,'[1]MIDS 3ER. TRIMESTRE 2017'!$C$5:$Z$428,1,0)</f>
        <v>65953</v>
      </c>
      <c r="E58" s="23" t="s">
        <v>851</v>
      </c>
      <c r="F58" s="32">
        <v>65953</v>
      </c>
      <c r="G58" s="23" t="s">
        <v>850</v>
      </c>
      <c r="H58" s="24" t="s">
        <v>45</v>
      </c>
      <c r="I58" s="24" t="s">
        <v>46</v>
      </c>
      <c r="J58" s="25" t="s">
        <v>47</v>
      </c>
      <c r="K58" s="25" t="s">
        <v>48</v>
      </c>
      <c r="L58" s="26" t="s">
        <v>49</v>
      </c>
      <c r="M58" s="25" t="s">
        <v>50</v>
      </c>
      <c r="N58" s="27" t="s">
        <v>51</v>
      </c>
      <c r="O58" s="25" t="s">
        <v>52</v>
      </c>
      <c r="P58" s="25" t="s">
        <v>93</v>
      </c>
      <c r="Q58" s="25" t="s">
        <v>129</v>
      </c>
      <c r="R58" s="27" t="s">
        <v>55</v>
      </c>
      <c r="S58" s="27" t="s">
        <v>757</v>
      </c>
      <c r="T58" s="25"/>
      <c r="U58" s="25">
        <v>69729.210000000006</v>
      </c>
      <c r="V58" s="25">
        <v>69729.210000000006</v>
      </c>
      <c r="W58" s="25">
        <v>0</v>
      </c>
      <c r="X58" s="25">
        <v>0</v>
      </c>
      <c r="Y58" s="25">
        <v>0</v>
      </c>
      <c r="Z58" s="25">
        <v>0</v>
      </c>
      <c r="AA58" s="28">
        <f t="shared" ref="AA58:AA121" si="1">IF(ISERROR(Y58/U58),0,((Y58/U58)*100))</f>
        <v>0</v>
      </c>
      <c r="AB58" s="27">
        <v>0</v>
      </c>
      <c r="AC58" s="27" t="s">
        <v>130</v>
      </c>
      <c r="AD58" s="29">
        <v>0</v>
      </c>
      <c r="AE58" s="28">
        <v>100</v>
      </c>
      <c r="AF58" s="28">
        <v>0</v>
      </c>
      <c r="AG58" s="30" t="s">
        <v>135</v>
      </c>
      <c r="AH58" s="14"/>
    </row>
    <row r="59" spans="2:34" ht="60.75" hidden="1" customHeight="1">
      <c r="B59" s="14"/>
      <c r="C59" s="23" t="s">
        <v>852</v>
      </c>
      <c r="D59" s="23">
        <f>VLOOKUP(F59,'[1]MIDS 3ER. TRIMESTRE 2017'!$C$5:$Z$428,1,0)</f>
        <v>65946</v>
      </c>
      <c r="E59" s="23" t="s">
        <v>853</v>
      </c>
      <c r="F59" s="32">
        <v>65946</v>
      </c>
      <c r="G59" s="23" t="s">
        <v>852</v>
      </c>
      <c r="H59" s="24" t="s">
        <v>45</v>
      </c>
      <c r="I59" s="24" t="s">
        <v>46</v>
      </c>
      <c r="J59" s="25" t="s">
        <v>47</v>
      </c>
      <c r="K59" s="25" t="s">
        <v>48</v>
      </c>
      <c r="L59" s="26" t="s">
        <v>49</v>
      </c>
      <c r="M59" s="25" t="s">
        <v>50</v>
      </c>
      <c r="N59" s="27" t="s">
        <v>51</v>
      </c>
      <c r="O59" s="25" t="s">
        <v>52</v>
      </c>
      <c r="P59" s="25" t="s">
        <v>93</v>
      </c>
      <c r="Q59" s="25" t="s">
        <v>129</v>
      </c>
      <c r="R59" s="27" t="s">
        <v>55</v>
      </c>
      <c r="S59" s="27" t="s">
        <v>757</v>
      </c>
      <c r="T59" s="25"/>
      <c r="U59" s="25">
        <v>117873.41</v>
      </c>
      <c r="V59" s="25">
        <v>117873.41</v>
      </c>
      <c r="W59" s="25">
        <v>0</v>
      </c>
      <c r="X59" s="25">
        <v>0</v>
      </c>
      <c r="Y59" s="25">
        <v>0</v>
      </c>
      <c r="Z59" s="25">
        <v>0</v>
      </c>
      <c r="AA59" s="28">
        <f t="shared" si="1"/>
        <v>0</v>
      </c>
      <c r="AB59" s="27">
        <v>0</v>
      </c>
      <c r="AC59" s="27" t="s">
        <v>130</v>
      </c>
      <c r="AD59" s="29">
        <v>0</v>
      </c>
      <c r="AE59" s="28">
        <v>100</v>
      </c>
      <c r="AF59" s="28">
        <v>0</v>
      </c>
      <c r="AG59" s="30" t="s">
        <v>135</v>
      </c>
      <c r="AH59" s="14"/>
    </row>
    <row r="60" spans="2:34" ht="60.75" hidden="1" customHeight="1">
      <c r="B60" s="14"/>
      <c r="C60" s="23" t="s">
        <v>854</v>
      </c>
      <c r="D60" s="23">
        <f>VLOOKUP(F60,'[1]MIDS 3ER. TRIMESTRE 2017'!$C$5:$Z$428,1,0)</f>
        <v>65936</v>
      </c>
      <c r="E60" s="23" t="s">
        <v>855</v>
      </c>
      <c r="F60" s="32">
        <v>65936</v>
      </c>
      <c r="G60" s="23" t="s">
        <v>854</v>
      </c>
      <c r="H60" s="24" t="s">
        <v>45</v>
      </c>
      <c r="I60" s="24" t="s">
        <v>46</v>
      </c>
      <c r="J60" s="25" t="s">
        <v>47</v>
      </c>
      <c r="K60" s="25" t="s">
        <v>48</v>
      </c>
      <c r="L60" s="26" t="s">
        <v>49</v>
      </c>
      <c r="M60" s="25" t="s">
        <v>50</v>
      </c>
      <c r="N60" s="27" t="s">
        <v>51</v>
      </c>
      <c r="O60" s="25" t="s">
        <v>52</v>
      </c>
      <c r="P60" s="25" t="s">
        <v>93</v>
      </c>
      <c r="Q60" s="25" t="s">
        <v>129</v>
      </c>
      <c r="R60" s="27" t="s">
        <v>55</v>
      </c>
      <c r="S60" s="27" t="s">
        <v>757</v>
      </c>
      <c r="T60" s="25"/>
      <c r="U60" s="25">
        <v>232283.03</v>
      </c>
      <c r="V60" s="25">
        <v>232283.03</v>
      </c>
      <c r="W60" s="25">
        <v>0</v>
      </c>
      <c r="X60" s="25">
        <v>0</v>
      </c>
      <c r="Y60" s="25">
        <v>0</v>
      </c>
      <c r="Z60" s="25">
        <v>0</v>
      </c>
      <c r="AA60" s="28">
        <f t="shared" si="1"/>
        <v>0</v>
      </c>
      <c r="AB60" s="27">
        <v>0</v>
      </c>
      <c r="AC60" s="27" t="s">
        <v>130</v>
      </c>
      <c r="AD60" s="29">
        <v>0</v>
      </c>
      <c r="AE60" s="28">
        <v>100</v>
      </c>
      <c r="AF60" s="28">
        <v>0</v>
      </c>
      <c r="AG60" s="30" t="s">
        <v>135</v>
      </c>
      <c r="AH60" s="14"/>
    </row>
    <row r="61" spans="2:34" ht="67.5" hidden="1" customHeight="1">
      <c r="B61" s="14"/>
      <c r="C61" s="23" t="s">
        <v>856</v>
      </c>
      <c r="D61" s="23">
        <f>VLOOKUP(F61,'[1]MIDS 3ER. TRIMESTRE 2017'!$C$5:$Z$428,1,0)</f>
        <v>64784</v>
      </c>
      <c r="E61" s="23" t="s">
        <v>857</v>
      </c>
      <c r="F61" s="32">
        <v>64784</v>
      </c>
      <c r="G61" s="23" t="s">
        <v>856</v>
      </c>
      <c r="H61" s="24" t="s">
        <v>45</v>
      </c>
      <c r="I61" s="24" t="s">
        <v>46</v>
      </c>
      <c r="J61" s="25" t="s">
        <v>47</v>
      </c>
      <c r="K61" s="25" t="s">
        <v>48</v>
      </c>
      <c r="L61" s="26" t="s">
        <v>49</v>
      </c>
      <c r="M61" s="25" t="s">
        <v>50</v>
      </c>
      <c r="N61" s="27" t="s">
        <v>51</v>
      </c>
      <c r="O61" s="25" t="s">
        <v>52</v>
      </c>
      <c r="P61" s="25" t="s">
        <v>93</v>
      </c>
      <c r="Q61" s="25" t="s">
        <v>124</v>
      </c>
      <c r="R61" s="27" t="s">
        <v>55</v>
      </c>
      <c r="S61" s="27" t="s">
        <v>757</v>
      </c>
      <c r="T61" s="25"/>
      <c r="U61" s="25">
        <v>1792237.23</v>
      </c>
      <c r="V61" s="25">
        <v>1792237.23</v>
      </c>
      <c r="W61" s="25">
        <v>0</v>
      </c>
      <c r="X61" s="25">
        <v>0</v>
      </c>
      <c r="Y61" s="25">
        <v>0</v>
      </c>
      <c r="Z61" s="25">
        <v>0</v>
      </c>
      <c r="AA61" s="28">
        <f t="shared" si="1"/>
        <v>0</v>
      </c>
      <c r="AB61" s="27">
        <v>0</v>
      </c>
      <c r="AC61" s="27" t="s">
        <v>130</v>
      </c>
      <c r="AD61" s="29">
        <v>140</v>
      </c>
      <c r="AE61" s="28">
        <v>100</v>
      </c>
      <c r="AF61" s="28">
        <v>0</v>
      </c>
      <c r="AG61" s="30" t="s">
        <v>765</v>
      </c>
      <c r="AH61" s="14"/>
    </row>
    <row r="62" spans="2:34" ht="60.75" hidden="1" customHeight="1">
      <c r="B62" s="14"/>
      <c r="C62" s="23" t="s">
        <v>858</v>
      </c>
      <c r="D62" s="23">
        <f>VLOOKUP(F62,'[1]MIDS 3ER. TRIMESTRE 2017'!$C$5:$Z$428,1,0)</f>
        <v>64761</v>
      </c>
      <c r="E62" s="23" t="s">
        <v>859</v>
      </c>
      <c r="F62" s="32">
        <v>64761</v>
      </c>
      <c r="G62" s="23" t="s">
        <v>858</v>
      </c>
      <c r="H62" s="24" t="s">
        <v>45</v>
      </c>
      <c r="I62" s="24" t="s">
        <v>46</v>
      </c>
      <c r="J62" s="25" t="s">
        <v>47</v>
      </c>
      <c r="K62" s="25" t="s">
        <v>48</v>
      </c>
      <c r="L62" s="26" t="s">
        <v>49</v>
      </c>
      <c r="M62" s="25" t="s">
        <v>50</v>
      </c>
      <c r="N62" s="27" t="s">
        <v>51</v>
      </c>
      <c r="O62" s="25" t="s">
        <v>52</v>
      </c>
      <c r="P62" s="25" t="s">
        <v>93</v>
      </c>
      <c r="Q62" s="25" t="s">
        <v>124</v>
      </c>
      <c r="R62" s="27" t="s">
        <v>55</v>
      </c>
      <c r="S62" s="27" t="s">
        <v>757</v>
      </c>
      <c r="T62" s="25"/>
      <c r="U62" s="25">
        <v>763415.38</v>
      </c>
      <c r="V62" s="25">
        <v>763415.38</v>
      </c>
      <c r="W62" s="25">
        <v>0</v>
      </c>
      <c r="X62" s="25">
        <v>0</v>
      </c>
      <c r="Y62" s="25">
        <v>0</v>
      </c>
      <c r="Z62" s="25">
        <v>0</v>
      </c>
      <c r="AA62" s="28">
        <f t="shared" si="1"/>
        <v>0</v>
      </c>
      <c r="AB62" s="27">
        <v>0</v>
      </c>
      <c r="AC62" s="27" t="s">
        <v>130</v>
      </c>
      <c r="AD62" s="29">
        <v>96</v>
      </c>
      <c r="AE62" s="28">
        <v>100</v>
      </c>
      <c r="AF62" s="28">
        <v>0</v>
      </c>
      <c r="AG62" s="30" t="s">
        <v>778</v>
      </c>
      <c r="AH62" s="14"/>
    </row>
    <row r="63" spans="2:34" ht="60.75" hidden="1" customHeight="1">
      <c r="B63" s="14"/>
      <c r="C63" s="23" t="s">
        <v>860</v>
      </c>
      <c r="D63" s="23">
        <f>VLOOKUP(F63,'[1]MIDS 3ER. TRIMESTRE 2017'!$C$5:$Z$428,1,0)</f>
        <v>66012</v>
      </c>
      <c r="E63" s="23" t="s">
        <v>861</v>
      </c>
      <c r="F63" s="32">
        <v>66012</v>
      </c>
      <c r="G63" s="23" t="s">
        <v>860</v>
      </c>
      <c r="H63" s="24" t="s">
        <v>45</v>
      </c>
      <c r="I63" s="24" t="s">
        <v>46</v>
      </c>
      <c r="J63" s="25" t="s">
        <v>47</v>
      </c>
      <c r="K63" s="25" t="s">
        <v>48</v>
      </c>
      <c r="L63" s="26" t="s">
        <v>49</v>
      </c>
      <c r="M63" s="25" t="s">
        <v>50</v>
      </c>
      <c r="N63" s="27" t="s">
        <v>51</v>
      </c>
      <c r="O63" s="25" t="s">
        <v>52</v>
      </c>
      <c r="P63" s="25" t="s">
        <v>93</v>
      </c>
      <c r="Q63" s="25" t="s">
        <v>129</v>
      </c>
      <c r="R63" s="27" t="s">
        <v>55</v>
      </c>
      <c r="S63" s="27" t="s">
        <v>757</v>
      </c>
      <c r="T63" s="25"/>
      <c r="U63" s="25">
        <v>116510.55</v>
      </c>
      <c r="V63" s="25">
        <v>116510.55</v>
      </c>
      <c r="W63" s="25">
        <v>0</v>
      </c>
      <c r="X63" s="25">
        <v>0</v>
      </c>
      <c r="Y63" s="25">
        <v>0</v>
      </c>
      <c r="Z63" s="25">
        <v>0</v>
      </c>
      <c r="AA63" s="28">
        <f t="shared" si="1"/>
        <v>0</v>
      </c>
      <c r="AB63" s="27">
        <v>0</v>
      </c>
      <c r="AC63" s="27" t="s">
        <v>130</v>
      </c>
      <c r="AD63" s="29">
        <v>0</v>
      </c>
      <c r="AE63" s="28">
        <v>100</v>
      </c>
      <c r="AF63" s="28">
        <v>0</v>
      </c>
      <c r="AG63" s="30" t="s">
        <v>135</v>
      </c>
      <c r="AH63" s="14"/>
    </row>
    <row r="64" spans="2:34" ht="60.75" hidden="1" customHeight="1">
      <c r="B64" s="14"/>
      <c r="C64" s="23" t="s">
        <v>862</v>
      </c>
      <c r="D64" s="23">
        <f>VLOOKUP(F64,'[1]MIDS 3ER. TRIMESTRE 2017'!$C$5:$Z$428,1,0)</f>
        <v>65554</v>
      </c>
      <c r="E64" s="23" t="s">
        <v>863</v>
      </c>
      <c r="F64" s="32">
        <v>65554</v>
      </c>
      <c r="G64" s="23" t="s">
        <v>862</v>
      </c>
      <c r="H64" s="24" t="s">
        <v>45</v>
      </c>
      <c r="I64" s="24" t="s">
        <v>46</v>
      </c>
      <c r="J64" s="25" t="s">
        <v>47</v>
      </c>
      <c r="K64" s="25" t="s">
        <v>48</v>
      </c>
      <c r="L64" s="26" t="s">
        <v>49</v>
      </c>
      <c r="M64" s="25" t="s">
        <v>50</v>
      </c>
      <c r="N64" s="27" t="s">
        <v>51</v>
      </c>
      <c r="O64" s="25" t="s">
        <v>52</v>
      </c>
      <c r="P64" s="25" t="s">
        <v>93</v>
      </c>
      <c r="Q64" s="25" t="s">
        <v>129</v>
      </c>
      <c r="R64" s="27" t="s">
        <v>55</v>
      </c>
      <c r="S64" s="27" t="s">
        <v>757</v>
      </c>
      <c r="T64" s="25"/>
      <c r="U64" s="25">
        <v>112006.18</v>
      </c>
      <c r="V64" s="25">
        <v>112006.18</v>
      </c>
      <c r="W64" s="25">
        <v>0</v>
      </c>
      <c r="X64" s="25">
        <v>0</v>
      </c>
      <c r="Y64" s="25">
        <v>0</v>
      </c>
      <c r="Z64" s="25">
        <v>0</v>
      </c>
      <c r="AA64" s="28">
        <f t="shared" si="1"/>
        <v>0</v>
      </c>
      <c r="AB64" s="27">
        <v>0</v>
      </c>
      <c r="AC64" s="27" t="s">
        <v>130</v>
      </c>
      <c r="AD64" s="29">
        <v>0</v>
      </c>
      <c r="AE64" s="28">
        <v>100</v>
      </c>
      <c r="AF64" s="28">
        <v>0</v>
      </c>
      <c r="AG64" s="30" t="s">
        <v>135</v>
      </c>
      <c r="AH64" s="14"/>
    </row>
    <row r="65" spans="2:34" ht="60.75" hidden="1" customHeight="1">
      <c r="B65" s="14"/>
      <c r="C65" s="23" t="s">
        <v>864</v>
      </c>
      <c r="D65" s="23">
        <f>VLOOKUP(F65,'[1]MIDS 3ER. TRIMESTRE 2017'!$C$5:$Z$428,1,0)</f>
        <v>65543</v>
      </c>
      <c r="E65" s="23" t="s">
        <v>865</v>
      </c>
      <c r="F65" s="32">
        <v>65543</v>
      </c>
      <c r="G65" s="23" t="s">
        <v>864</v>
      </c>
      <c r="H65" s="24" t="s">
        <v>45</v>
      </c>
      <c r="I65" s="24" t="s">
        <v>46</v>
      </c>
      <c r="J65" s="25" t="s">
        <v>47</v>
      </c>
      <c r="K65" s="25" t="s">
        <v>48</v>
      </c>
      <c r="L65" s="26" t="s">
        <v>49</v>
      </c>
      <c r="M65" s="25" t="s">
        <v>50</v>
      </c>
      <c r="N65" s="27" t="s">
        <v>51</v>
      </c>
      <c r="O65" s="25" t="s">
        <v>52</v>
      </c>
      <c r="P65" s="25" t="s">
        <v>93</v>
      </c>
      <c r="Q65" s="25" t="s">
        <v>129</v>
      </c>
      <c r="R65" s="27" t="s">
        <v>55</v>
      </c>
      <c r="S65" s="27" t="s">
        <v>757</v>
      </c>
      <c r="T65" s="25"/>
      <c r="U65" s="25">
        <v>98070.51</v>
      </c>
      <c r="V65" s="25">
        <v>98070.51</v>
      </c>
      <c r="W65" s="25">
        <v>0</v>
      </c>
      <c r="X65" s="25">
        <v>0</v>
      </c>
      <c r="Y65" s="25">
        <v>0</v>
      </c>
      <c r="Z65" s="25">
        <v>0</v>
      </c>
      <c r="AA65" s="28">
        <f t="shared" si="1"/>
        <v>0</v>
      </c>
      <c r="AB65" s="27">
        <v>0</v>
      </c>
      <c r="AC65" s="27" t="s">
        <v>130</v>
      </c>
      <c r="AD65" s="29">
        <v>0</v>
      </c>
      <c r="AE65" s="28">
        <v>100</v>
      </c>
      <c r="AF65" s="28">
        <v>0</v>
      </c>
      <c r="AG65" s="30" t="s">
        <v>135</v>
      </c>
      <c r="AH65" s="14"/>
    </row>
    <row r="66" spans="2:34" ht="67.5" hidden="1" customHeight="1">
      <c r="B66" s="14"/>
      <c r="C66" s="23" t="s">
        <v>866</v>
      </c>
      <c r="D66" s="23">
        <f>VLOOKUP(F66,'[1]MIDS 3ER. TRIMESTRE 2017'!$C$5:$Z$428,1,0)</f>
        <v>64329</v>
      </c>
      <c r="E66" s="23" t="s">
        <v>867</v>
      </c>
      <c r="F66" s="32">
        <v>64329</v>
      </c>
      <c r="G66" s="23" t="s">
        <v>866</v>
      </c>
      <c r="H66" s="24" t="s">
        <v>45</v>
      </c>
      <c r="I66" s="24" t="s">
        <v>46</v>
      </c>
      <c r="J66" s="25" t="s">
        <v>47</v>
      </c>
      <c r="K66" s="25" t="s">
        <v>48</v>
      </c>
      <c r="L66" s="26" t="s">
        <v>49</v>
      </c>
      <c r="M66" s="25" t="s">
        <v>50</v>
      </c>
      <c r="N66" s="27" t="s">
        <v>51</v>
      </c>
      <c r="O66" s="25" t="s">
        <v>52</v>
      </c>
      <c r="P66" s="25" t="s">
        <v>93</v>
      </c>
      <c r="Q66" s="25" t="s">
        <v>124</v>
      </c>
      <c r="R66" s="27" t="s">
        <v>55</v>
      </c>
      <c r="S66" s="27" t="s">
        <v>757</v>
      </c>
      <c r="T66" s="25"/>
      <c r="U66" s="25">
        <v>3573584.71</v>
      </c>
      <c r="V66" s="25">
        <v>3573584.71</v>
      </c>
      <c r="W66" s="25">
        <v>3573584.71</v>
      </c>
      <c r="X66" s="25">
        <v>1291834.95</v>
      </c>
      <c r="Y66" s="25">
        <v>1291834.95</v>
      </c>
      <c r="Z66" s="25">
        <v>1291834.95</v>
      </c>
      <c r="AA66" s="28">
        <f t="shared" si="1"/>
        <v>36.149554434376341</v>
      </c>
      <c r="AB66" s="27">
        <v>0</v>
      </c>
      <c r="AC66" s="27" t="s">
        <v>130</v>
      </c>
      <c r="AD66" s="29">
        <v>308</v>
      </c>
      <c r="AE66" s="28">
        <v>100</v>
      </c>
      <c r="AF66" s="28">
        <v>36</v>
      </c>
      <c r="AG66" s="30" t="s">
        <v>79</v>
      </c>
      <c r="AH66" s="14"/>
    </row>
    <row r="67" spans="2:34" ht="60.75" hidden="1" customHeight="1">
      <c r="B67" s="14"/>
      <c r="C67" s="23" t="s">
        <v>868</v>
      </c>
      <c r="D67" s="23">
        <f>VLOOKUP(F67,'[1]MIDS 3ER. TRIMESTRE 2017'!$C$5:$Z$428,1,0)</f>
        <v>74478</v>
      </c>
      <c r="E67" s="23" t="s">
        <v>869</v>
      </c>
      <c r="F67" s="32">
        <v>74478</v>
      </c>
      <c r="G67" s="23" t="s">
        <v>868</v>
      </c>
      <c r="H67" s="24" t="s">
        <v>45</v>
      </c>
      <c r="I67" s="24" t="s">
        <v>46</v>
      </c>
      <c r="J67" s="25" t="s">
        <v>870</v>
      </c>
      <c r="K67" s="25" t="s">
        <v>92</v>
      </c>
      <c r="L67" s="26" t="s">
        <v>49</v>
      </c>
      <c r="M67" s="25" t="s">
        <v>50</v>
      </c>
      <c r="N67" s="27" t="s">
        <v>51</v>
      </c>
      <c r="O67" s="25" t="s">
        <v>52</v>
      </c>
      <c r="P67" s="25" t="s">
        <v>93</v>
      </c>
      <c r="Q67" s="25" t="s">
        <v>124</v>
      </c>
      <c r="R67" s="27" t="s">
        <v>55</v>
      </c>
      <c r="S67" s="27" t="s">
        <v>757</v>
      </c>
      <c r="T67" s="25"/>
      <c r="U67" s="25">
        <v>1587762.81</v>
      </c>
      <c r="V67" s="25">
        <v>1587762.81</v>
      </c>
      <c r="W67" s="25">
        <v>0</v>
      </c>
      <c r="X67" s="25">
        <v>0</v>
      </c>
      <c r="Y67" s="25">
        <v>0</v>
      </c>
      <c r="Z67" s="25">
        <v>0</v>
      </c>
      <c r="AA67" s="28">
        <f t="shared" si="1"/>
        <v>0</v>
      </c>
      <c r="AB67" s="27">
        <v>0</v>
      </c>
      <c r="AC67" s="27" t="s">
        <v>57</v>
      </c>
      <c r="AD67" s="29">
        <v>1174</v>
      </c>
      <c r="AE67" s="28">
        <v>100</v>
      </c>
      <c r="AF67" s="28">
        <v>0</v>
      </c>
      <c r="AG67" s="30" t="s">
        <v>765</v>
      </c>
      <c r="AH67" s="14"/>
    </row>
    <row r="68" spans="2:34" ht="60.75" hidden="1" customHeight="1">
      <c r="B68" s="14"/>
      <c r="C68" s="23" t="s">
        <v>871</v>
      </c>
      <c r="D68" s="23">
        <f>VLOOKUP(F68,'[1]MIDS 3ER. TRIMESTRE 2017'!$C$5:$Z$428,1,0)</f>
        <v>63663</v>
      </c>
      <c r="E68" s="23" t="s">
        <v>872</v>
      </c>
      <c r="F68" s="32">
        <v>63663</v>
      </c>
      <c r="G68" s="23" t="s">
        <v>871</v>
      </c>
      <c r="H68" s="24" t="s">
        <v>45</v>
      </c>
      <c r="I68" s="24" t="s">
        <v>46</v>
      </c>
      <c r="J68" s="25" t="s">
        <v>873</v>
      </c>
      <c r="K68" s="25" t="s">
        <v>92</v>
      </c>
      <c r="L68" s="26" t="s">
        <v>49</v>
      </c>
      <c r="M68" s="25" t="s">
        <v>50</v>
      </c>
      <c r="N68" s="27" t="s">
        <v>51</v>
      </c>
      <c r="O68" s="25" t="s">
        <v>52</v>
      </c>
      <c r="P68" s="25" t="s">
        <v>93</v>
      </c>
      <c r="Q68" s="25" t="s">
        <v>99</v>
      </c>
      <c r="R68" s="27" t="s">
        <v>55</v>
      </c>
      <c r="S68" s="27" t="s">
        <v>757</v>
      </c>
      <c r="T68" s="25"/>
      <c r="U68" s="25">
        <v>219620.5</v>
      </c>
      <c r="V68" s="25">
        <v>219620.5</v>
      </c>
      <c r="W68" s="25">
        <v>0</v>
      </c>
      <c r="X68" s="25">
        <v>0</v>
      </c>
      <c r="Y68" s="25">
        <v>0</v>
      </c>
      <c r="Z68" s="25">
        <v>0</v>
      </c>
      <c r="AA68" s="28">
        <f t="shared" si="1"/>
        <v>0</v>
      </c>
      <c r="AB68" s="27">
        <v>0</v>
      </c>
      <c r="AC68" s="27" t="s">
        <v>130</v>
      </c>
      <c r="AD68" s="29">
        <v>35</v>
      </c>
      <c r="AE68" s="28">
        <v>100</v>
      </c>
      <c r="AF68" s="28">
        <v>0</v>
      </c>
      <c r="AG68" s="30" t="s">
        <v>874</v>
      </c>
      <c r="AH68" s="14"/>
    </row>
    <row r="69" spans="2:34" ht="60.75" hidden="1" customHeight="1">
      <c r="B69" s="14"/>
      <c r="C69" s="23" t="s">
        <v>875</v>
      </c>
      <c r="D69" s="23">
        <f>VLOOKUP(F69,'[1]MIDS 3ER. TRIMESTRE 2017'!$C$5:$Z$428,1,0)</f>
        <v>63398</v>
      </c>
      <c r="E69" s="23" t="s">
        <v>876</v>
      </c>
      <c r="F69" s="32">
        <v>63398</v>
      </c>
      <c r="G69" s="23" t="s">
        <v>875</v>
      </c>
      <c r="H69" s="24" t="s">
        <v>45</v>
      </c>
      <c r="I69" s="24" t="s">
        <v>46</v>
      </c>
      <c r="J69" s="25" t="s">
        <v>91</v>
      </c>
      <c r="K69" s="25" t="s">
        <v>92</v>
      </c>
      <c r="L69" s="26" t="s">
        <v>49</v>
      </c>
      <c r="M69" s="25" t="s">
        <v>50</v>
      </c>
      <c r="N69" s="27" t="s">
        <v>51</v>
      </c>
      <c r="O69" s="25" t="s">
        <v>52</v>
      </c>
      <c r="P69" s="25" t="s">
        <v>93</v>
      </c>
      <c r="Q69" s="25" t="s">
        <v>99</v>
      </c>
      <c r="R69" s="27" t="s">
        <v>55</v>
      </c>
      <c r="S69" s="27" t="s">
        <v>757</v>
      </c>
      <c r="T69" s="25"/>
      <c r="U69" s="25">
        <v>115347.1</v>
      </c>
      <c r="V69" s="25">
        <v>115347.1</v>
      </c>
      <c r="W69" s="25">
        <v>0</v>
      </c>
      <c r="X69" s="25">
        <v>0</v>
      </c>
      <c r="Y69" s="25">
        <v>0</v>
      </c>
      <c r="Z69" s="25">
        <v>0</v>
      </c>
      <c r="AA69" s="28">
        <f t="shared" si="1"/>
        <v>0</v>
      </c>
      <c r="AB69" s="27">
        <v>0</v>
      </c>
      <c r="AC69" s="27" t="s">
        <v>130</v>
      </c>
      <c r="AD69" s="29">
        <v>5</v>
      </c>
      <c r="AE69" s="28">
        <v>100</v>
      </c>
      <c r="AF69" s="28">
        <v>0</v>
      </c>
      <c r="AG69" s="30" t="s">
        <v>874</v>
      </c>
      <c r="AH69" s="14"/>
    </row>
    <row r="70" spans="2:34" ht="60.75" hidden="1" customHeight="1">
      <c r="B70" s="14"/>
      <c r="C70" s="23" t="s">
        <v>877</v>
      </c>
      <c r="D70" s="23">
        <f>VLOOKUP(F70,'[1]MIDS 3ER. TRIMESTRE 2017'!$C$5:$Z$428,1,0)</f>
        <v>61487</v>
      </c>
      <c r="E70" s="23" t="s">
        <v>878</v>
      </c>
      <c r="F70" s="32">
        <v>61487</v>
      </c>
      <c r="G70" s="23" t="s">
        <v>877</v>
      </c>
      <c r="H70" s="24" t="s">
        <v>45</v>
      </c>
      <c r="I70" s="24" t="s">
        <v>46</v>
      </c>
      <c r="J70" s="25" t="s">
        <v>879</v>
      </c>
      <c r="K70" s="25" t="s">
        <v>92</v>
      </c>
      <c r="L70" s="26" t="s">
        <v>49</v>
      </c>
      <c r="M70" s="25" t="s">
        <v>50</v>
      </c>
      <c r="N70" s="27" t="s">
        <v>51</v>
      </c>
      <c r="O70" s="25" t="s">
        <v>52</v>
      </c>
      <c r="P70" s="25" t="s">
        <v>93</v>
      </c>
      <c r="Q70" s="25" t="s">
        <v>99</v>
      </c>
      <c r="R70" s="27" t="s">
        <v>55</v>
      </c>
      <c r="S70" s="27" t="s">
        <v>757</v>
      </c>
      <c r="T70" s="25"/>
      <c r="U70" s="25">
        <v>240307.1</v>
      </c>
      <c r="V70" s="25">
        <v>240307.1</v>
      </c>
      <c r="W70" s="25">
        <v>0</v>
      </c>
      <c r="X70" s="25">
        <v>0</v>
      </c>
      <c r="Y70" s="25">
        <v>0</v>
      </c>
      <c r="Z70" s="25">
        <v>0</v>
      </c>
      <c r="AA70" s="28">
        <f t="shared" si="1"/>
        <v>0</v>
      </c>
      <c r="AB70" s="27">
        <v>0</v>
      </c>
      <c r="AC70" s="27" t="s">
        <v>130</v>
      </c>
      <c r="AD70" s="29">
        <v>5</v>
      </c>
      <c r="AE70" s="28">
        <v>100</v>
      </c>
      <c r="AF70" s="28">
        <v>0</v>
      </c>
      <c r="AG70" s="30" t="s">
        <v>760</v>
      </c>
      <c r="AH70" s="14"/>
    </row>
    <row r="71" spans="2:34" ht="60.75" hidden="1" customHeight="1">
      <c r="B71" s="14"/>
      <c r="C71" s="23" t="s">
        <v>880</v>
      </c>
      <c r="D71" s="23">
        <f>VLOOKUP(F71,'[1]MIDS 3ER. TRIMESTRE 2017'!$C$5:$Z$428,1,0)</f>
        <v>71779</v>
      </c>
      <c r="E71" s="23" t="s">
        <v>881</v>
      </c>
      <c r="F71" s="32">
        <v>71779</v>
      </c>
      <c r="G71" s="23" t="s">
        <v>880</v>
      </c>
      <c r="H71" s="24" t="s">
        <v>45</v>
      </c>
      <c r="I71" s="24" t="s">
        <v>46</v>
      </c>
      <c r="J71" s="25" t="s">
        <v>702</v>
      </c>
      <c r="K71" s="25" t="s">
        <v>48</v>
      </c>
      <c r="L71" s="26" t="s">
        <v>49</v>
      </c>
      <c r="M71" s="25" t="s">
        <v>50</v>
      </c>
      <c r="N71" s="27" t="s">
        <v>51</v>
      </c>
      <c r="O71" s="25" t="s">
        <v>52</v>
      </c>
      <c r="P71" s="25" t="s">
        <v>93</v>
      </c>
      <c r="Q71" s="25" t="s">
        <v>112</v>
      </c>
      <c r="R71" s="27" t="s">
        <v>55</v>
      </c>
      <c r="S71" s="27" t="s">
        <v>757</v>
      </c>
      <c r="T71" s="25"/>
      <c r="U71" s="25">
        <v>1200000</v>
      </c>
      <c r="V71" s="25">
        <v>1200000</v>
      </c>
      <c r="W71" s="25">
        <v>0</v>
      </c>
      <c r="X71" s="25">
        <v>0</v>
      </c>
      <c r="Y71" s="25">
        <v>0</v>
      </c>
      <c r="Z71" s="25">
        <v>0</v>
      </c>
      <c r="AA71" s="28">
        <f t="shared" si="1"/>
        <v>0</v>
      </c>
      <c r="AB71" s="27">
        <v>0</v>
      </c>
      <c r="AC71" s="27" t="s">
        <v>69</v>
      </c>
      <c r="AD71" s="29">
        <v>480</v>
      </c>
      <c r="AE71" s="28">
        <v>100</v>
      </c>
      <c r="AF71" s="28">
        <v>0</v>
      </c>
      <c r="AG71" s="30" t="s">
        <v>765</v>
      </c>
      <c r="AH71" s="14"/>
    </row>
    <row r="72" spans="2:34" ht="67.5" hidden="1" customHeight="1">
      <c r="B72" s="14"/>
      <c r="C72" s="23" t="s">
        <v>882</v>
      </c>
      <c r="D72" s="23">
        <f>VLOOKUP(F72,'[1]MIDS 3ER. TRIMESTRE 2017'!$C$5:$Z$428,1,0)</f>
        <v>71986</v>
      </c>
      <c r="E72" s="23" t="s">
        <v>883</v>
      </c>
      <c r="F72" s="32">
        <v>71986</v>
      </c>
      <c r="G72" s="23" t="s">
        <v>882</v>
      </c>
      <c r="H72" s="24" t="s">
        <v>45</v>
      </c>
      <c r="I72" s="24" t="s">
        <v>46</v>
      </c>
      <c r="J72" s="25" t="s">
        <v>702</v>
      </c>
      <c r="K72" s="25" t="s">
        <v>48</v>
      </c>
      <c r="L72" s="26" t="s">
        <v>49</v>
      </c>
      <c r="M72" s="25" t="s">
        <v>50</v>
      </c>
      <c r="N72" s="27" t="s">
        <v>51</v>
      </c>
      <c r="O72" s="25" t="s">
        <v>52</v>
      </c>
      <c r="P72" s="25" t="s">
        <v>93</v>
      </c>
      <c r="Q72" s="25" t="s">
        <v>112</v>
      </c>
      <c r="R72" s="27" t="s">
        <v>55</v>
      </c>
      <c r="S72" s="27" t="s">
        <v>757</v>
      </c>
      <c r="T72" s="25"/>
      <c r="U72" s="25">
        <v>1200000</v>
      </c>
      <c r="V72" s="25">
        <v>1200000</v>
      </c>
      <c r="W72" s="25">
        <v>0</v>
      </c>
      <c r="X72" s="25">
        <v>0</v>
      </c>
      <c r="Y72" s="25">
        <v>0</v>
      </c>
      <c r="Z72" s="25">
        <v>0</v>
      </c>
      <c r="AA72" s="28">
        <f t="shared" si="1"/>
        <v>0</v>
      </c>
      <c r="AB72" s="27">
        <v>0</v>
      </c>
      <c r="AC72" s="27" t="s">
        <v>69</v>
      </c>
      <c r="AD72" s="29">
        <v>720</v>
      </c>
      <c r="AE72" s="28">
        <v>100</v>
      </c>
      <c r="AF72" s="28">
        <v>0</v>
      </c>
      <c r="AG72" s="30" t="s">
        <v>765</v>
      </c>
      <c r="AH72" s="14"/>
    </row>
    <row r="73" spans="2:34" ht="60.75" hidden="1" customHeight="1">
      <c r="B73" s="14"/>
      <c r="C73" s="23" t="s">
        <v>884</v>
      </c>
      <c r="D73" s="23">
        <f>VLOOKUP(F73,'[1]MIDS 3ER. TRIMESTRE 2017'!$C$5:$Z$428,1,0)</f>
        <v>63841</v>
      </c>
      <c r="E73" s="23" t="s">
        <v>885</v>
      </c>
      <c r="F73" s="32">
        <v>63841</v>
      </c>
      <c r="G73" s="23" t="s">
        <v>884</v>
      </c>
      <c r="H73" s="24" t="s">
        <v>45</v>
      </c>
      <c r="I73" s="24" t="s">
        <v>46</v>
      </c>
      <c r="J73" s="25" t="s">
        <v>886</v>
      </c>
      <c r="K73" s="25" t="s">
        <v>92</v>
      </c>
      <c r="L73" s="26" t="s">
        <v>49</v>
      </c>
      <c r="M73" s="25" t="s">
        <v>50</v>
      </c>
      <c r="N73" s="27" t="s">
        <v>51</v>
      </c>
      <c r="O73" s="25" t="s">
        <v>52</v>
      </c>
      <c r="P73" s="25" t="s">
        <v>93</v>
      </c>
      <c r="Q73" s="25" t="s">
        <v>99</v>
      </c>
      <c r="R73" s="27" t="s">
        <v>55</v>
      </c>
      <c r="S73" s="27" t="s">
        <v>757</v>
      </c>
      <c r="T73" s="25"/>
      <c r="U73" s="25">
        <v>698372.4</v>
      </c>
      <c r="V73" s="25">
        <v>698372.4</v>
      </c>
      <c r="W73" s="25">
        <v>0</v>
      </c>
      <c r="X73" s="25">
        <v>0</v>
      </c>
      <c r="Y73" s="25">
        <v>0</v>
      </c>
      <c r="Z73" s="25">
        <v>0</v>
      </c>
      <c r="AA73" s="28">
        <f t="shared" si="1"/>
        <v>0</v>
      </c>
      <c r="AB73" s="27">
        <v>0</v>
      </c>
      <c r="AC73" s="27" t="s">
        <v>130</v>
      </c>
      <c r="AD73" s="29">
        <v>120</v>
      </c>
      <c r="AE73" s="28">
        <v>100</v>
      </c>
      <c r="AF73" s="28">
        <v>0</v>
      </c>
      <c r="AG73" s="30" t="s">
        <v>874</v>
      </c>
      <c r="AH73" s="14"/>
    </row>
    <row r="74" spans="2:34" ht="67.5" hidden="1" customHeight="1">
      <c r="B74" s="14"/>
      <c r="C74" s="23" t="s">
        <v>887</v>
      </c>
      <c r="D74" s="23">
        <f>VLOOKUP(F74,'[1]MIDS 3ER. TRIMESTRE 2017'!$C$5:$Z$428,1,0)</f>
        <v>74266</v>
      </c>
      <c r="E74" s="23" t="s">
        <v>888</v>
      </c>
      <c r="F74" s="32">
        <v>74266</v>
      </c>
      <c r="G74" s="23" t="s">
        <v>887</v>
      </c>
      <c r="H74" s="24" t="s">
        <v>45</v>
      </c>
      <c r="I74" s="24" t="s">
        <v>46</v>
      </c>
      <c r="J74" s="25" t="s">
        <v>889</v>
      </c>
      <c r="K74" s="25" t="s">
        <v>92</v>
      </c>
      <c r="L74" s="26" t="s">
        <v>49</v>
      </c>
      <c r="M74" s="25" t="s">
        <v>50</v>
      </c>
      <c r="N74" s="27" t="s">
        <v>51</v>
      </c>
      <c r="O74" s="25" t="s">
        <v>52</v>
      </c>
      <c r="P74" s="25" t="s">
        <v>93</v>
      </c>
      <c r="Q74" s="25" t="s">
        <v>124</v>
      </c>
      <c r="R74" s="27" t="s">
        <v>55</v>
      </c>
      <c r="S74" s="27" t="s">
        <v>757</v>
      </c>
      <c r="T74" s="25"/>
      <c r="U74" s="25">
        <v>329467.76</v>
      </c>
      <c r="V74" s="25">
        <v>329467.76</v>
      </c>
      <c r="W74" s="25">
        <v>0</v>
      </c>
      <c r="X74" s="25">
        <v>0</v>
      </c>
      <c r="Y74" s="25">
        <v>0</v>
      </c>
      <c r="Z74" s="25">
        <v>0</v>
      </c>
      <c r="AA74" s="28">
        <f t="shared" si="1"/>
        <v>0</v>
      </c>
      <c r="AB74" s="27">
        <v>0</v>
      </c>
      <c r="AC74" s="27" t="s">
        <v>130</v>
      </c>
      <c r="AD74" s="29">
        <v>1570</v>
      </c>
      <c r="AE74" s="28">
        <v>100</v>
      </c>
      <c r="AF74" s="28">
        <v>0</v>
      </c>
      <c r="AG74" s="30" t="s">
        <v>765</v>
      </c>
      <c r="AH74" s="14"/>
    </row>
    <row r="75" spans="2:34" ht="60.75" hidden="1" customHeight="1">
      <c r="B75" s="14"/>
      <c r="C75" s="23" t="s">
        <v>890</v>
      </c>
      <c r="D75" s="23">
        <f>VLOOKUP(F75,'[1]MIDS 3ER. TRIMESTRE 2017'!$C$5:$Z$428,1,0)</f>
        <v>75377</v>
      </c>
      <c r="E75" s="23" t="s">
        <v>891</v>
      </c>
      <c r="F75" s="32">
        <v>75377</v>
      </c>
      <c r="G75" s="23" t="s">
        <v>890</v>
      </c>
      <c r="H75" s="24" t="s">
        <v>45</v>
      </c>
      <c r="I75" s="24" t="s">
        <v>46</v>
      </c>
      <c r="J75" s="25" t="s">
        <v>889</v>
      </c>
      <c r="K75" s="25" t="s">
        <v>92</v>
      </c>
      <c r="L75" s="26" t="s">
        <v>49</v>
      </c>
      <c r="M75" s="25" t="s">
        <v>50</v>
      </c>
      <c r="N75" s="27" t="s">
        <v>51</v>
      </c>
      <c r="O75" s="25" t="s">
        <v>52</v>
      </c>
      <c r="P75" s="25" t="s">
        <v>93</v>
      </c>
      <c r="Q75" s="25" t="s">
        <v>124</v>
      </c>
      <c r="R75" s="27" t="s">
        <v>55</v>
      </c>
      <c r="S75" s="27" t="s">
        <v>757</v>
      </c>
      <c r="T75" s="25"/>
      <c r="U75" s="25">
        <v>1000000</v>
      </c>
      <c r="V75" s="25">
        <v>1000000</v>
      </c>
      <c r="W75" s="25">
        <v>0</v>
      </c>
      <c r="X75" s="25">
        <v>0</v>
      </c>
      <c r="Y75" s="25">
        <v>0</v>
      </c>
      <c r="Z75" s="25">
        <v>0</v>
      </c>
      <c r="AA75" s="28">
        <f t="shared" si="1"/>
        <v>0</v>
      </c>
      <c r="AB75" s="27">
        <v>0</v>
      </c>
      <c r="AC75" s="27" t="s">
        <v>130</v>
      </c>
      <c r="AD75" s="29">
        <v>1570</v>
      </c>
      <c r="AE75" s="28">
        <v>100</v>
      </c>
      <c r="AF75" s="28">
        <v>0</v>
      </c>
      <c r="AG75" s="30" t="s">
        <v>778</v>
      </c>
      <c r="AH75" s="14"/>
    </row>
    <row r="76" spans="2:34" ht="60.75" hidden="1" customHeight="1">
      <c r="B76" s="14"/>
      <c r="C76" s="23" t="s">
        <v>892</v>
      </c>
      <c r="D76" s="23">
        <f>VLOOKUP(F76,'[1]MIDS 3ER. TRIMESTRE 2017'!$C$5:$Z$428,1,0)</f>
        <v>71624</v>
      </c>
      <c r="E76" s="23" t="s">
        <v>893</v>
      </c>
      <c r="F76" s="32">
        <v>71624</v>
      </c>
      <c r="G76" s="23" t="s">
        <v>892</v>
      </c>
      <c r="H76" s="24" t="s">
        <v>45</v>
      </c>
      <c r="I76" s="24" t="s">
        <v>46</v>
      </c>
      <c r="J76" s="25" t="s">
        <v>894</v>
      </c>
      <c r="K76" s="25" t="s">
        <v>92</v>
      </c>
      <c r="L76" s="26" t="s">
        <v>49</v>
      </c>
      <c r="M76" s="25" t="s">
        <v>50</v>
      </c>
      <c r="N76" s="27" t="s">
        <v>51</v>
      </c>
      <c r="O76" s="25" t="s">
        <v>52</v>
      </c>
      <c r="P76" s="25" t="s">
        <v>93</v>
      </c>
      <c r="Q76" s="25" t="s">
        <v>112</v>
      </c>
      <c r="R76" s="27" t="s">
        <v>55</v>
      </c>
      <c r="S76" s="27" t="s">
        <v>757</v>
      </c>
      <c r="T76" s="25"/>
      <c r="U76" s="25">
        <v>550000</v>
      </c>
      <c r="V76" s="25">
        <v>550000</v>
      </c>
      <c r="W76" s="25">
        <v>0</v>
      </c>
      <c r="X76" s="25">
        <v>0</v>
      </c>
      <c r="Y76" s="25">
        <v>0</v>
      </c>
      <c r="Z76" s="25">
        <v>0</v>
      </c>
      <c r="AA76" s="28">
        <f t="shared" si="1"/>
        <v>0</v>
      </c>
      <c r="AB76" s="27">
        <v>0</v>
      </c>
      <c r="AC76" s="27" t="s">
        <v>130</v>
      </c>
      <c r="AD76" s="29">
        <v>305</v>
      </c>
      <c r="AE76" s="28">
        <v>100</v>
      </c>
      <c r="AF76" s="28">
        <v>0</v>
      </c>
      <c r="AG76" s="30" t="s">
        <v>778</v>
      </c>
      <c r="AH76" s="14"/>
    </row>
    <row r="77" spans="2:34" ht="60.75" hidden="1" customHeight="1">
      <c r="B77" s="14"/>
      <c r="C77" s="23" t="s">
        <v>895</v>
      </c>
      <c r="D77" s="23">
        <f>VLOOKUP(F77,'[1]MIDS 3ER. TRIMESTRE 2017'!$C$5:$Z$428,1,0)</f>
        <v>75184</v>
      </c>
      <c r="E77" s="23" t="s">
        <v>896</v>
      </c>
      <c r="F77" s="32">
        <v>75184</v>
      </c>
      <c r="G77" s="23" t="s">
        <v>895</v>
      </c>
      <c r="H77" s="24" t="s">
        <v>45</v>
      </c>
      <c r="I77" s="24" t="s">
        <v>46</v>
      </c>
      <c r="J77" s="25" t="s">
        <v>897</v>
      </c>
      <c r="K77" s="25" t="s">
        <v>92</v>
      </c>
      <c r="L77" s="26" t="s">
        <v>49</v>
      </c>
      <c r="M77" s="25" t="s">
        <v>50</v>
      </c>
      <c r="N77" s="27" t="s">
        <v>51</v>
      </c>
      <c r="O77" s="25" t="s">
        <v>52</v>
      </c>
      <c r="P77" s="25" t="s">
        <v>93</v>
      </c>
      <c r="Q77" s="25" t="s">
        <v>124</v>
      </c>
      <c r="R77" s="27" t="s">
        <v>55</v>
      </c>
      <c r="S77" s="27" t="s">
        <v>757</v>
      </c>
      <c r="T77" s="25"/>
      <c r="U77" s="25">
        <v>1000000</v>
      </c>
      <c r="V77" s="25">
        <v>1000000</v>
      </c>
      <c r="W77" s="25">
        <v>0</v>
      </c>
      <c r="X77" s="25">
        <v>0</v>
      </c>
      <c r="Y77" s="25">
        <v>0</v>
      </c>
      <c r="Z77" s="25">
        <v>0</v>
      </c>
      <c r="AA77" s="28">
        <f t="shared" si="1"/>
        <v>0</v>
      </c>
      <c r="AB77" s="27">
        <v>0</v>
      </c>
      <c r="AC77" s="27" t="s">
        <v>57</v>
      </c>
      <c r="AD77" s="29">
        <v>1567</v>
      </c>
      <c r="AE77" s="28">
        <v>100</v>
      </c>
      <c r="AF77" s="28">
        <v>0</v>
      </c>
      <c r="AG77" s="30" t="s">
        <v>765</v>
      </c>
      <c r="AH77" s="14"/>
    </row>
    <row r="78" spans="2:34" ht="60.75" customHeight="1">
      <c r="B78" s="14"/>
      <c r="C78" s="23" t="s">
        <v>898</v>
      </c>
      <c r="D78" s="23" t="e">
        <f>VLOOKUP(F78,'[1]MIDS 3ER. TRIMESTRE 2017'!$C$5:$Z$428,1,0)</f>
        <v>#N/A</v>
      </c>
      <c r="E78" s="23" t="s">
        <v>899</v>
      </c>
      <c r="F78" s="32">
        <v>64237</v>
      </c>
      <c r="G78" s="23" t="s">
        <v>898</v>
      </c>
      <c r="H78" s="24" t="s">
        <v>45</v>
      </c>
      <c r="I78" s="24" t="s">
        <v>46</v>
      </c>
      <c r="J78" s="25" t="s">
        <v>900</v>
      </c>
      <c r="K78" s="25" t="s">
        <v>92</v>
      </c>
      <c r="L78" s="26" t="s">
        <v>49</v>
      </c>
      <c r="M78" s="25" t="s">
        <v>50</v>
      </c>
      <c r="N78" s="27" t="s">
        <v>51</v>
      </c>
      <c r="O78" s="25" t="s">
        <v>52</v>
      </c>
      <c r="P78" s="25" t="s">
        <v>93</v>
      </c>
      <c r="Q78" s="25" t="s">
        <v>54</v>
      </c>
      <c r="R78" s="27" t="s">
        <v>55</v>
      </c>
      <c r="S78" s="27" t="s">
        <v>757</v>
      </c>
      <c r="T78" s="25"/>
      <c r="U78" s="25">
        <v>2296702.56</v>
      </c>
      <c r="V78" s="25">
        <v>2296702.56</v>
      </c>
      <c r="W78" s="25">
        <v>0</v>
      </c>
      <c r="X78" s="25">
        <v>0</v>
      </c>
      <c r="Y78" s="25">
        <v>0</v>
      </c>
      <c r="Z78" s="25">
        <v>0</v>
      </c>
      <c r="AA78" s="28">
        <f t="shared" si="1"/>
        <v>0</v>
      </c>
      <c r="AB78" s="27">
        <v>0</v>
      </c>
      <c r="AC78" s="27" t="s">
        <v>57</v>
      </c>
      <c r="AD78" s="29">
        <v>552</v>
      </c>
      <c r="AE78" s="28">
        <v>100</v>
      </c>
      <c r="AF78" s="28">
        <v>0</v>
      </c>
      <c r="AG78" s="30" t="s">
        <v>778</v>
      </c>
      <c r="AH78" s="14"/>
    </row>
    <row r="79" spans="2:34" ht="67.5" hidden="1" customHeight="1">
      <c r="B79" s="14"/>
      <c r="C79" s="23" t="s">
        <v>901</v>
      </c>
      <c r="D79" s="23">
        <f>VLOOKUP(F79,'[1]MIDS 3ER. TRIMESTRE 2017'!$C$5:$Z$428,1,0)</f>
        <v>74303</v>
      </c>
      <c r="E79" s="23" t="s">
        <v>902</v>
      </c>
      <c r="F79" s="32">
        <v>74303</v>
      </c>
      <c r="G79" s="23" t="s">
        <v>901</v>
      </c>
      <c r="H79" s="24" t="s">
        <v>45</v>
      </c>
      <c r="I79" s="24" t="s">
        <v>46</v>
      </c>
      <c r="J79" s="25" t="s">
        <v>903</v>
      </c>
      <c r="K79" s="25" t="s">
        <v>92</v>
      </c>
      <c r="L79" s="26" t="s">
        <v>49</v>
      </c>
      <c r="M79" s="25" t="s">
        <v>50</v>
      </c>
      <c r="N79" s="27" t="s">
        <v>51</v>
      </c>
      <c r="O79" s="25" t="s">
        <v>52</v>
      </c>
      <c r="P79" s="25" t="s">
        <v>93</v>
      </c>
      <c r="Q79" s="25" t="s">
        <v>124</v>
      </c>
      <c r="R79" s="27" t="s">
        <v>55</v>
      </c>
      <c r="S79" s="27" t="s">
        <v>757</v>
      </c>
      <c r="T79" s="25"/>
      <c r="U79" s="25">
        <v>228792.43</v>
      </c>
      <c r="V79" s="25">
        <v>228792.43</v>
      </c>
      <c r="W79" s="25">
        <v>0</v>
      </c>
      <c r="X79" s="25">
        <v>0</v>
      </c>
      <c r="Y79" s="25">
        <v>0</v>
      </c>
      <c r="Z79" s="25">
        <v>0</v>
      </c>
      <c r="AA79" s="28">
        <f t="shared" si="1"/>
        <v>0</v>
      </c>
      <c r="AB79" s="27">
        <v>0</v>
      </c>
      <c r="AC79" s="27" t="s">
        <v>130</v>
      </c>
      <c r="AD79" s="29">
        <v>1218</v>
      </c>
      <c r="AE79" s="28">
        <v>100</v>
      </c>
      <c r="AF79" s="28">
        <v>0</v>
      </c>
      <c r="AG79" s="30" t="s">
        <v>765</v>
      </c>
      <c r="AH79" s="14"/>
    </row>
    <row r="80" spans="2:34" ht="60.75" hidden="1" customHeight="1">
      <c r="B80" s="14"/>
      <c r="C80" s="23" t="s">
        <v>904</v>
      </c>
      <c r="D80" s="23">
        <f>VLOOKUP(F80,'[1]MIDS 3ER. TRIMESTRE 2017'!$C$5:$Z$428,1,0)</f>
        <v>64296</v>
      </c>
      <c r="E80" s="23" t="s">
        <v>905</v>
      </c>
      <c r="F80" s="32">
        <v>64296</v>
      </c>
      <c r="G80" s="23" t="s">
        <v>904</v>
      </c>
      <c r="H80" s="24" t="s">
        <v>45</v>
      </c>
      <c r="I80" s="24" t="s">
        <v>46</v>
      </c>
      <c r="J80" s="25" t="s">
        <v>903</v>
      </c>
      <c r="K80" s="25" t="s">
        <v>92</v>
      </c>
      <c r="L80" s="26" t="s">
        <v>49</v>
      </c>
      <c r="M80" s="25" t="s">
        <v>50</v>
      </c>
      <c r="N80" s="27" t="s">
        <v>51</v>
      </c>
      <c r="O80" s="25" t="s">
        <v>52</v>
      </c>
      <c r="P80" s="25" t="s">
        <v>93</v>
      </c>
      <c r="Q80" s="25" t="s">
        <v>54</v>
      </c>
      <c r="R80" s="27" t="s">
        <v>55</v>
      </c>
      <c r="S80" s="27" t="s">
        <v>757</v>
      </c>
      <c r="T80" s="25"/>
      <c r="U80" s="25">
        <v>1146819.57</v>
      </c>
      <c r="V80" s="25">
        <v>1146819.57</v>
      </c>
      <c r="W80" s="25">
        <v>0</v>
      </c>
      <c r="X80" s="25">
        <v>0</v>
      </c>
      <c r="Y80" s="25">
        <v>0</v>
      </c>
      <c r="Z80" s="25">
        <v>0</v>
      </c>
      <c r="AA80" s="28">
        <f t="shared" si="1"/>
        <v>0</v>
      </c>
      <c r="AB80" s="27">
        <v>0</v>
      </c>
      <c r="AC80" s="27" t="s">
        <v>57</v>
      </c>
      <c r="AD80" s="29">
        <v>1218</v>
      </c>
      <c r="AE80" s="28">
        <v>100</v>
      </c>
      <c r="AF80" s="28">
        <v>0</v>
      </c>
      <c r="AG80" s="30" t="s">
        <v>906</v>
      </c>
      <c r="AH80" s="14"/>
    </row>
    <row r="81" spans="2:34" ht="60.75" hidden="1" customHeight="1">
      <c r="B81" s="14"/>
      <c r="C81" s="23" t="s">
        <v>907</v>
      </c>
      <c r="D81" s="23">
        <f>VLOOKUP(F81,'[1]MIDS 3ER. TRIMESTRE 2017'!$C$5:$Z$428,1,0)</f>
        <v>63455</v>
      </c>
      <c r="E81" s="23" t="s">
        <v>908</v>
      </c>
      <c r="F81" s="32">
        <v>63455</v>
      </c>
      <c r="G81" s="23" t="s">
        <v>907</v>
      </c>
      <c r="H81" s="24" t="s">
        <v>45</v>
      </c>
      <c r="I81" s="24" t="s">
        <v>46</v>
      </c>
      <c r="J81" s="25" t="s">
        <v>903</v>
      </c>
      <c r="K81" s="25" t="s">
        <v>92</v>
      </c>
      <c r="L81" s="26" t="s">
        <v>49</v>
      </c>
      <c r="M81" s="25" t="s">
        <v>50</v>
      </c>
      <c r="N81" s="27" t="s">
        <v>51</v>
      </c>
      <c r="O81" s="25" t="s">
        <v>52</v>
      </c>
      <c r="P81" s="25" t="s">
        <v>93</v>
      </c>
      <c r="Q81" s="25" t="s">
        <v>99</v>
      </c>
      <c r="R81" s="27" t="s">
        <v>55</v>
      </c>
      <c r="S81" s="27" t="s">
        <v>757</v>
      </c>
      <c r="T81" s="25"/>
      <c r="U81" s="25">
        <v>448313.25</v>
      </c>
      <c r="V81" s="25">
        <v>448313.25</v>
      </c>
      <c r="W81" s="25">
        <v>0</v>
      </c>
      <c r="X81" s="25">
        <v>0</v>
      </c>
      <c r="Y81" s="25">
        <v>0</v>
      </c>
      <c r="Z81" s="25">
        <v>0</v>
      </c>
      <c r="AA81" s="28">
        <f t="shared" si="1"/>
        <v>0</v>
      </c>
      <c r="AB81" s="27">
        <v>0</v>
      </c>
      <c r="AC81" s="27" t="s">
        <v>130</v>
      </c>
      <c r="AD81" s="29">
        <v>55</v>
      </c>
      <c r="AE81" s="28">
        <v>100</v>
      </c>
      <c r="AF81" s="28">
        <v>0</v>
      </c>
      <c r="AG81" s="30" t="s">
        <v>874</v>
      </c>
      <c r="AH81" s="14"/>
    </row>
    <row r="82" spans="2:34" ht="60.75" hidden="1" customHeight="1">
      <c r="B82" s="14"/>
      <c r="C82" s="23" t="s">
        <v>909</v>
      </c>
      <c r="D82" s="23">
        <f>VLOOKUP(F82,'[1]MIDS 3ER. TRIMESTRE 2017'!$C$5:$Z$428,1,0)</f>
        <v>63283</v>
      </c>
      <c r="E82" s="23" t="s">
        <v>910</v>
      </c>
      <c r="F82" s="32">
        <v>63283</v>
      </c>
      <c r="G82" s="23" t="s">
        <v>909</v>
      </c>
      <c r="H82" s="24" t="s">
        <v>45</v>
      </c>
      <c r="I82" s="24" t="s">
        <v>46</v>
      </c>
      <c r="J82" s="25" t="s">
        <v>911</v>
      </c>
      <c r="K82" s="25" t="s">
        <v>92</v>
      </c>
      <c r="L82" s="26" t="s">
        <v>49</v>
      </c>
      <c r="M82" s="25" t="s">
        <v>50</v>
      </c>
      <c r="N82" s="27" t="s">
        <v>51</v>
      </c>
      <c r="O82" s="25" t="s">
        <v>52</v>
      </c>
      <c r="P82" s="25" t="s">
        <v>93</v>
      </c>
      <c r="Q82" s="25" t="s">
        <v>99</v>
      </c>
      <c r="R82" s="27" t="s">
        <v>55</v>
      </c>
      <c r="S82" s="27" t="s">
        <v>757</v>
      </c>
      <c r="T82" s="25"/>
      <c r="U82" s="25">
        <v>150444.25</v>
      </c>
      <c r="V82" s="25">
        <v>150444.25</v>
      </c>
      <c r="W82" s="25">
        <v>0</v>
      </c>
      <c r="X82" s="25">
        <v>0</v>
      </c>
      <c r="Y82" s="25">
        <v>0</v>
      </c>
      <c r="Z82" s="25">
        <v>0</v>
      </c>
      <c r="AA82" s="28">
        <f t="shared" si="1"/>
        <v>0</v>
      </c>
      <c r="AB82" s="27">
        <v>0</v>
      </c>
      <c r="AC82" s="27" t="s">
        <v>130</v>
      </c>
      <c r="AD82" s="29">
        <v>20</v>
      </c>
      <c r="AE82" s="28">
        <v>100</v>
      </c>
      <c r="AF82" s="28">
        <v>0</v>
      </c>
      <c r="AG82" s="30" t="s">
        <v>778</v>
      </c>
      <c r="AH82" s="14"/>
    </row>
    <row r="83" spans="2:34" ht="60.75" hidden="1" customHeight="1">
      <c r="B83" s="14"/>
      <c r="C83" s="23" t="s">
        <v>912</v>
      </c>
      <c r="D83" s="23">
        <f>VLOOKUP(F83,'[1]MIDS 3ER. TRIMESTRE 2017'!$C$5:$Z$428,1,0)</f>
        <v>63309</v>
      </c>
      <c r="E83" s="23" t="s">
        <v>913</v>
      </c>
      <c r="F83" s="32">
        <v>63309</v>
      </c>
      <c r="G83" s="23" t="s">
        <v>912</v>
      </c>
      <c r="H83" s="24" t="s">
        <v>45</v>
      </c>
      <c r="I83" s="24" t="s">
        <v>46</v>
      </c>
      <c r="J83" s="25" t="s">
        <v>914</v>
      </c>
      <c r="K83" s="25" t="s">
        <v>92</v>
      </c>
      <c r="L83" s="26" t="s">
        <v>49</v>
      </c>
      <c r="M83" s="25" t="s">
        <v>50</v>
      </c>
      <c r="N83" s="27" t="s">
        <v>51</v>
      </c>
      <c r="O83" s="25" t="s">
        <v>52</v>
      </c>
      <c r="P83" s="25" t="s">
        <v>93</v>
      </c>
      <c r="Q83" s="25" t="s">
        <v>99</v>
      </c>
      <c r="R83" s="27" t="s">
        <v>55</v>
      </c>
      <c r="S83" s="27" t="s">
        <v>757</v>
      </c>
      <c r="T83" s="25"/>
      <c r="U83" s="25">
        <v>141099.75</v>
      </c>
      <c r="V83" s="25">
        <v>141099.75</v>
      </c>
      <c r="W83" s="25">
        <v>0</v>
      </c>
      <c r="X83" s="25">
        <v>0</v>
      </c>
      <c r="Y83" s="25">
        <v>0</v>
      </c>
      <c r="Z83" s="25">
        <v>0</v>
      </c>
      <c r="AA83" s="28">
        <f t="shared" si="1"/>
        <v>0</v>
      </c>
      <c r="AB83" s="27">
        <v>0</v>
      </c>
      <c r="AC83" s="27" t="s">
        <v>130</v>
      </c>
      <c r="AD83" s="29">
        <v>15</v>
      </c>
      <c r="AE83" s="28">
        <v>100</v>
      </c>
      <c r="AF83" s="28">
        <v>0</v>
      </c>
      <c r="AG83" s="30" t="s">
        <v>874</v>
      </c>
      <c r="AH83" s="14"/>
    </row>
    <row r="84" spans="2:34" ht="60.75" hidden="1" customHeight="1">
      <c r="B84" s="14"/>
      <c r="C84" s="23" t="s">
        <v>915</v>
      </c>
      <c r="D84" s="23">
        <f>VLOOKUP(F84,'[1]MIDS 3ER. TRIMESTRE 2017'!$C$5:$Z$428,1,0)</f>
        <v>75232</v>
      </c>
      <c r="E84" s="23" t="s">
        <v>916</v>
      </c>
      <c r="F84" s="32">
        <v>75232</v>
      </c>
      <c r="G84" s="23" t="s">
        <v>915</v>
      </c>
      <c r="H84" s="24" t="s">
        <v>45</v>
      </c>
      <c r="I84" s="24" t="s">
        <v>46</v>
      </c>
      <c r="J84" s="25" t="s">
        <v>735</v>
      </c>
      <c r="K84" s="25" t="s">
        <v>48</v>
      </c>
      <c r="L84" s="26" t="s">
        <v>49</v>
      </c>
      <c r="M84" s="25" t="s">
        <v>50</v>
      </c>
      <c r="N84" s="27" t="s">
        <v>51</v>
      </c>
      <c r="O84" s="25" t="s">
        <v>52</v>
      </c>
      <c r="P84" s="25" t="s">
        <v>93</v>
      </c>
      <c r="Q84" s="25" t="s">
        <v>124</v>
      </c>
      <c r="R84" s="27" t="s">
        <v>55</v>
      </c>
      <c r="S84" s="27" t="s">
        <v>757</v>
      </c>
      <c r="T84" s="25"/>
      <c r="U84" s="25">
        <v>1000000</v>
      </c>
      <c r="V84" s="25">
        <v>1000000</v>
      </c>
      <c r="W84" s="25">
        <v>0</v>
      </c>
      <c r="X84" s="25">
        <v>0</v>
      </c>
      <c r="Y84" s="25">
        <v>0</v>
      </c>
      <c r="Z84" s="25">
        <v>0</v>
      </c>
      <c r="AA84" s="28">
        <f t="shared" si="1"/>
        <v>0</v>
      </c>
      <c r="AB84" s="27">
        <v>0</v>
      </c>
      <c r="AC84" s="27" t="s">
        <v>57</v>
      </c>
      <c r="AD84" s="29">
        <v>2905</v>
      </c>
      <c r="AE84" s="28">
        <v>100</v>
      </c>
      <c r="AF84" s="28">
        <v>0</v>
      </c>
      <c r="AG84" s="30" t="s">
        <v>765</v>
      </c>
      <c r="AH84" s="14"/>
    </row>
    <row r="85" spans="2:34" ht="60.75" hidden="1" customHeight="1">
      <c r="B85" s="14"/>
      <c r="C85" s="23" t="s">
        <v>917</v>
      </c>
      <c r="D85" s="23">
        <f>VLOOKUP(F85,'[1]MIDS 3ER. TRIMESTRE 2017'!$C$5:$Z$428,1,0)</f>
        <v>72550</v>
      </c>
      <c r="E85" s="23" t="s">
        <v>918</v>
      </c>
      <c r="F85" s="32">
        <v>72550</v>
      </c>
      <c r="G85" s="23" t="s">
        <v>917</v>
      </c>
      <c r="H85" s="24" t="s">
        <v>45</v>
      </c>
      <c r="I85" s="24" t="s">
        <v>46</v>
      </c>
      <c r="J85" s="25" t="s">
        <v>739</v>
      </c>
      <c r="K85" s="25" t="s">
        <v>48</v>
      </c>
      <c r="L85" s="26" t="s">
        <v>49</v>
      </c>
      <c r="M85" s="25" t="s">
        <v>50</v>
      </c>
      <c r="N85" s="27" t="s">
        <v>51</v>
      </c>
      <c r="O85" s="25" t="s">
        <v>52</v>
      </c>
      <c r="P85" s="25" t="s">
        <v>93</v>
      </c>
      <c r="Q85" s="25" t="s">
        <v>112</v>
      </c>
      <c r="R85" s="27" t="s">
        <v>55</v>
      </c>
      <c r="S85" s="27" t="s">
        <v>757</v>
      </c>
      <c r="T85" s="25"/>
      <c r="U85" s="25">
        <v>350000</v>
      </c>
      <c r="V85" s="25">
        <v>350000</v>
      </c>
      <c r="W85" s="25">
        <v>0</v>
      </c>
      <c r="X85" s="25">
        <v>0</v>
      </c>
      <c r="Y85" s="25">
        <v>0</v>
      </c>
      <c r="Z85" s="25">
        <v>0</v>
      </c>
      <c r="AA85" s="28">
        <f t="shared" si="1"/>
        <v>0</v>
      </c>
      <c r="AB85" s="27">
        <v>0</v>
      </c>
      <c r="AC85" s="27" t="s">
        <v>770</v>
      </c>
      <c r="AD85" s="29">
        <v>240</v>
      </c>
      <c r="AE85" s="28">
        <v>100</v>
      </c>
      <c r="AF85" s="28">
        <v>0</v>
      </c>
      <c r="AG85" s="30" t="s">
        <v>765</v>
      </c>
      <c r="AH85" s="14"/>
    </row>
    <row r="86" spans="2:34" ht="67.5" hidden="1" customHeight="1">
      <c r="B86" s="14"/>
      <c r="C86" s="23" t="s">
        <v>919</v>
      </c>
      <c r="D86" s="23">
        <f>VLOOKUP(F86,'[1]MIDS 3ER. TRIMESTRE 2017'!$C$5:$Z$428,1,0)</f>
        <v>71691</v>
      </c>
      <c r="E86" s="23" t="s">
        <v>920</v>
      </c>
      <c r="F86" s="32">
        <v>71691</v>
      </c>
      <c r="G86" s="23" t="s">
        <v>919</v>
      </c>
      <c r="H86" s="24" t="s">
        <v>45</v>
      </c>
      <c r="I86" s="24" t="s">
        <v>46</v>
      </c>
      <c r="J86" s="25" t="s">
        <v>739</v>
      </c>
      <c r="K86" s="25" t="s">
        <v>48</v>
      </c>
      <c r="L86" s="26" t="s">
        <v>49</v>
      </c>
      <c r="M86" s="25" t="s">
        <v>50</v>
      </c>
      <c r="N86" s="27" t="s">
        <v>51</v>
      </c>
      <c r="O86" s="25" t="s">
        <v>52</v>
      </c>
      <c r="P86" s="25" t="s">
        <v>93</v>
      </c>
      <c r="Q86" s="25" t="s">
        <v>112</v>
      </c>
      <c r="R86" s="27" t="s">
        <v>55</v>
      </c>
      <c r="S86" s="27" t="s">
        <v>757</v>
      </c>
      <c r="T86" s="25"/>
      <c r="U86" s="25">
        <v>1200000</v>
      </c>
      <c r="V86" s="25">
        <v>1200000</v>
      </c>
      <c r="W86" s="25">
        <v>0</v>
      </c>
      <c r="X86" s="25">
        <v>0</v>
      </c>
      <c r="Y86" s="25">
        <v>0</v>
      </c>
      <c r="Z86" s="25">
        <v>0</v>
      </c>
      <c r="AA86" s="28">
        <f t="shared" si="1"/>
        <v>0</v>
      </c>
      <c r="AB86" s="27">
        <v>0</v>
      </c>
      <c r="AC86" s="27" t="s">
        <v>69</v>
      </c>
      <c r="AD86" s="29">
        <v>240</v>
      </c>
      <c r="AE86" s="28">
        <v>100</v>
      </c>
      <c r="AF86" s="28">
        <v>0</v>
      </c>
      <c r="AG86" s="30" t="s">
        <v>765</v>
      </c>
      <c r="AH86" s="14"/>
    </row>
    <row r="87" spans="2:34" ht="60.75" hidden="1" customHeight="1">
      <c r="B87" s="14"/>
      <c r="C87" s="23" t="s">
        <v>921</v>
      </c>
      <c r="D87" s="23">
        <f>VLOOKUP(F87,'[1]MIDS 3ER. TRIMESTRE 2017'!$C$5:$Z$428,1,0)</f>
        <v>75448</v>
      </c>
      <c r="E87" s="23" t="s">
        <v>922</v>
      </c>
      <c r="F87" s="32">
        <v>75448</v>
      </c>
      <c r="G87" s="23" t="s">
        <v>921</v>
      </c>
      <c r="H87" s="24" t="s">
        <v>45</v>
      </c>
      <c r="I87" s="24" t="s">
        <v>46</v>
      </c>
      <c r="J87" s="25" t="s">
        <v>923</v>
      </c>
      <c r="K87" s="25" t="s">
        <v>48</v>
      </c>
      <c r="L87" s="26" t="s">
        <v>49</v>
      </c>
      <c r="M87" s="25" t="s">
        <v>50</v>
      </c>
      <c r="N87" s="27" t="s">
        <v>51</v>
      </c>
      <c r="O87" s="25" t="s">
        <v>52</v>
      </c>
      <c r="P87" s="25" t="s">
        <v>93</v>
      </c>
      <c r="Q87" s="25" t="s">
        <v>124</v>
      </c>
      <c r="R87" s="27" t="s">
        <v>55</v>
      </c>
      <c r="S87" s="27" t="s">
        <v>757</v>
      </c>
      <c r="T87" s="25"/>
      <c r="U87" s="25">
        <v>1000000</v>
      </c>
      <c r="V87" s="25">
        <v>1000000</v>
      </c>
      <c r="W87" s="25">
        <v>0</v>
      </c>
      <c r="X87" s="25">
        <v>0</v>
      </c>
      <c r="Y87" s="25">
        <v>0</v>
      </c>
      <c r="Z87" s="25">
        <v>0</v>
      </c>
      <c r="AA87" s="28">
        <f t="shared" si="1"/>
        <v>0</v>
      </c>
      <c r="AB87" s="27">
        <v>0</v>
      </c>
      <c r="AC87" s="27" t="s">
        <v>130</v>
      </c>
      <c r="AD87" s="29">
        <v>3456</v>
      </c>
      <c r="AE87" s="28">
        <v>100</v>
      </c>
      <c r="AF87" s="28">
        <v>0</v>
      </c>
      <c r="AG87" s="30" t="s">
        <v>778</v>
      </c>
      <c r="AH87" s="14"/>
    </row>
    <row r="88" spans="2:34" ht="60.75" hidden="1" customHeight="1">
      <c r="B88" s="14"/>
      <c r="C88" s="23" t="s">
        <v>924</v>
      </c>
      <c r="D88" s="23">
        <f>VLOOKUP(F88,'[1]MIDS 3ER. TRIMESTRE 2017'!$C$5:$Z$428,1,0)</f>
        <v>63802</v>
      </c>
      <c r="E88" s="23" t="s">
        <v>925</v>
      </c>
      <c r="F88" s="32">
        <v>63802</v>
      </c>
      <c r="G88" s="23" t="s">
        <v>924</v>
      </c>
      <c r="H88" s="24" t="s">
        <v>45</v>
      </c>
      <c r="I88" s="24" t="s">
        <v>46</v>
      </c>
      <c r="J88" s="25" t="s">
        <v>923</v>
      </c>
      <c r="K88" s="25" t="s">
        <v>48</v>
      </c>
      <c r="L88" s="26" t="s">
        <v>49</v>
      </c>
      <c r="M88" s="25" t="s">
        <v>50</v>
      </c>
      <c r="N88" s="27" t="s">
        <v>51</v>
      </c>
      <c r="O88" s="25" t="s">
        <v>52</v>
      </c>
      <c r="P88" s="25" t="s">
        <v>93</v>
      </c>
      <c r="Q88" s="25" t="s">
        <v>99</v>
      </c>
      <c r="R88" s="27" t="s">
        <v>55</v>
      </c>
      <c r="S88" s="27" t="s">
        <v>757</v>
      </c>
      <c r="T88" s="25"/>
      <c r="U88" s="25">
        <v>163549.1</v>
      </c>
      <c r="V88" s="25">
        <v>163549.1</v>
      </c>
      <c r="W88" s="25">
        <v>0</v>
      </c>
      <c r="X88" s="25">
        <v>0</v>
      </c>
      <c r="Y88" s="25">
        <v>0</v>
      </c>
      <c r="Z88" s="25">
        <v>0</v>
      </c>
      <c r="AA88" s="28">
        <f t="shared" si="1"/>
        <v>0</v>
      </c>
      <c r="AB88" s="27">
        <v>0</v>
      </c>
      <c r="AC88" s="27" t="s">
        <v>130</v>
      </c>
      <c r="AD88" s="29">
        <v>20</v>
      </c>
      <c r="AE88" s="28">
        <v>100</v>
      </c>
      <c r="AF88" s="28">
        <v>0</v>
      </c>
      <c r="AG88" s="30" t="s">
        <v>874</v>
      </c>
      <c r="AH88" s="14"/>
    </row>
    <row r="89" spans="2:34" ht="60.75" hidden="1" customHeight="1">
      <c r="B89" s="14"/>
      <c r="C89" s="23" t="s">
        <v>926</v>
      </c>
      <c r="D89" s="23">
        <f>VLOOKUP(F89,'[1]MIDS 3ER. TRIMESTRE 2017'!$C$5:$Z$428,1,0)</f>
        <v>63421</v>
      </c>
      <c r="E89" s="23" t="s">
        <v>927</v>
      </c>
      <c r="F89" s="32">
        <v>63421</v>
      </c>
      <c r="G89" s="23" t="s">
        <v>926</v>
      </c>
      <c r="H89" s="24" t="s">
        <v>45</v>
      </c>
      <c r="I89" s="24" t="s">
        <v>46</v>
      </c>
      <c r="J89" s="25" t="s">
        <v>928</v>
      </c>
      <c r="K89" s="25" t="s">
        <v>92</v>
      </c>
      <c r="L89" s="26" t="s">
        <v>49</v>
      </c>
      <c r="M89" s="25" t="s">
        <v>50</v>
      </c>
      <c r="N89" s="27" t="s">
        <v>51</v>
      </c>
      <c r="O89" s="25" t="s">
        <v>52</v>
      </c>
      <c r="P89" s="25" t="s">
        <v>93</v>
      </c>
      <c r="Q89" s="25" t="s">
        <v>99</v>
      </c>
      <c r="R89" s="27" t="s">
        <v>55</v>
      </c>
      <c r="S89" s="27" t="s">
        <v>757</v>
      </c>
      <c r="T89" s="25"/>
      <c r="U89" s="25">
        <v>737337.15</v>
      </c>
      <c r="V89" s="25">
        <v>737337.15</v>
      </c>
      <c r="W89" s="25">
        <v>0</v>
      </c>
      <c r="X89" s="25">
        <v>0</v>
      </c>
      <c r="Y89" s="25">
        <v>0</v>
      </c>
      <c r="Z89" s="25">
        <v>0</v>
      </c>
      <c r="AA89" s="28">
        <f t="shared" si="1"/>
        <v>0</v>
      </c>
      <c r="AB89" s="27">
        <v>0</v>
      </c>
      <c r="AC89" s="27" t="s">
        <v>130</v>
      </c>
      <c r="AD89" s="29">
        <v>205</v>
      </c>
      <c r="AE89" s="28">
        <v>100</v>
      </c>
      <c r="AF89" s="28">
        <v>0</v>
      </c>
      <c r="AG89" s="30" t="s">
        <v>874</v>
      </c>
      <c r="AH89" s="14"/>
    </row>
    <row r="90" spans="2:34" ht="60.75" hidden="1" customHeight="1">
      <c r="B90" s="14"/>
      <c r="C90" s="23" t="s">
        <v>929</v>
      </c>
      <c r="D90" s="23">
        <f>VLOOKUP(F90,'[1]MIDS 3ER. TRIMESTRE 2017'!$C$5:$Z$428,1,0)</f>
        <v>61393</v>
      </c>
      <c r="E90" s="23" t="s">
        <v>930</v>
      </c>
      <c r="F90" s="32">
        <v>61393</v>
      </c>
      <c r="G90" s="23" t="s">
        <v>929</v>
      </c>
      <c r="H90" s="24" t="s">
        <v>45</v>
      </c>
      <c r="I90" s="24" t="s">
        <v>46</v>
      </c>
      <c r="J90" s="25" t="s">
        <v>931</v>
      </c>
      <c r="K90" s="25" t="s">
        <v>92</v>
      </c>
      <c r="L90" s="26" t="s">
        <v>49</v>
      </c>
      <c r="M90" s="25" t="s">
        <v>50</v>
      </c>
      <c r="N90" s="27" t="s">
        <v>51</v>
      </c>
      <c r="O90" s="25" t="s">
        <v>52</v>
      </c>
      <c r="P90" s="25" t="s">
        <v>93</v>
      </c>
      <c r="Q90" s="25" t="s">
        <v>99</v>
      </c>
      <c r="R90" s="27" t="s">
        <v>55</v>
      </c>
      <c r="S90" s="27" t="s">
        <v>757</v>
      </c>
      <c r="T90" s="25"/>
      <c r="U90" s="25">
        <v>79410.649999999994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8">
        <f t="shared" si="1"/>
        <v>0</v>
      </c>
      <c r="AB90" s="27">
        <v>0</v>
      </c>
      <c r="AC90" s="27" t="s">
        <v>130</v>
      </c>
      <c r="AD90" s="29">
        <v>5</v>
      </c>
      <c r="AE90" s="28">
        <v>100</v>
      </c>
      <c r="AF90" s="28">
        <v>0</v>
      </c>
      <c r="AG90" s="30" t="s">
        <v>760</v>
      </c>
      <c r="AH90" s="14"/>
    </row>
    <row r="91" spans="2:34" ht="60.75" hidden="1" customHeight="1">
      <c r="B91" s="14"/>
      <c r="C91" s="23" t="s">
        <v>932</v>
      </c>
      <c r="D91" s="23">
        <f>VLOOKUP(F91,'[1]MIDS 3ER. TRIMESTRE 2017'!$C$5:$Z$428,1,0)</f>
        <v>70127</v>
      </c>
      <c r="E91" s="23" t="s">
        <v>933</v>
      </c>
      <c r="F91" s="32">
        <v>70127</v>
      </c>
      <c r="G91" s="23" t="s">
        <v>932</v>
      </c>
      <c r="H91" s="24" t="s">
        <v>45</v>
      </c>
      <c r="I91" s="24" t="s">
        <v>46</v>
      </c>
      <c r="J91" s="25" t="s">
        <v>173</v>
      </c>
      <c r="K91" s="25" t="s">
        <v>48</v>
      </c>
      <c r="L91" s="26" t="s">
        <v>49</v>
      </c>
      <c r="M91" s="25" t="s">
        <v>50</v>
      </c>
      <c r="N91" s="27" t="s">
        <v>51</v>
      </c>
      <c r="O91" s="25" t="s">
        <v>52</v>
      </c>
      <c r="P91" s="25" t="s">
        <v>93</v>
      </c>
      <c r="Q91" s="25" t="s">
        <v>112</v>
      </c>
      <c r="R91" s="27" t="s">
        <v>55</v>
      </c>
      <c r="S91" s="27" t="s">
        <v>757</v>
      </c>
      <c r="T91" s="25"/>
      <c r="U91" s="25">
        <v>900000</v>
      </c>
      <c r="V91" s="25">
        <v>900000</v>
      </c>
      <c r="W91" s="25">
        <v>0</v>
      </c>
      <c r="X91" s="25">
        <v>0</v>
      </c>
      <c r="Y91" s="25">
        <v>0</v>
      </c>
      <c r="Z91" s="25">
        <v>0</v>
      </c>
      <c r="AA91" s="28">
        <f t="shared" si="1"/>
        <v>0</v>
      </c>
      <c r="AB91" s="27">
        <v>0</v>
      </c>
      <c r="AC91" s="27" t="s">
        <v>770</v>
      </c>
      <c r="AD91" s="29">
        <v>210</v>
      </c>
      <c r="AE91" s="28">
        <v>100</v>
      </c>
      <c r="AF91" s="28">
        <v>0</v>
      </c>
      <c r="AG91" s="30" t="s">
        <v>462</v>
      </c>
      <c r="AH91" s="14"/>
    </row>
    <row r="92" spans="2:34" ht="60.75" hidden="1" customHeight="1">
      <c r="B92" s="14"/>
      <c r="C92" s="23" t="s">
        <v>934</v>
      </c>
      <c r="D92" s="23">
        <f>VLOOKUP(F92,'[1]MIDS 3ER. TRIMESTRE 2017'!$C$5:$Z$428,1,0)</f>
        <v>73147</v>
      </c>
      <c r="E92" s="23" t="s">
        <v>935</v>
      </c>
      <c r="F92" s="32">
        <v>73147</v>
      </c>
      <c r="G92" s="23" t="s">
        <v>934</v>
      </c>
      <c r="H92" s="24" t="s">
        <v>45</v>
      </c>
      <c r="I92" s="24" t="s">
        <v>46</v>
      </c>
      <c r="J92" s="25" t="s">
        <v>173</v>
      </c>
      <c r="K92" s="25" t="s">
        <v>48</v>
      </c>
      <c r="L92" s="26" t="s">
        <v>49</v>
      </c>
      <c r="M92" s="25" t="s">
        <v>50</v>
      </c>
      <c r="N92" s="27" t="s">
        <v>51</v>
      </c>
      <c r="O92" s="25" t="s">
        <v>52</v>
      </c>
      <c r="P92" s="25" t="s">
        <v>93</v>
      </c>
      <c r="Q92" s="25" t="s">
        <v>112</v>
      </c>
      <c r="R92" s="27" t="s">
        <v>55</v>
      </c>
      <c r="S92" s="27" t="s">
        <v>757</v>
      </c>
      <c r="T92" s="25"/>
      <c r="U92" s="25">
        <v>1500000</v>
      </c>
      <c r="V92" s="25">
        <v>1500000</v>
      </c>
      <c r="W92" s="25">
        <v>0</v>
      </c>
      <c r="X92" s="25">
        <v>0</v>
      </c>
      <c r="Y92" s="25">
        <v>0</v>
      </c>
      <c r="Z92" s="25">
        <v>0</v>
      </c>
      <c r="AA92" s="28">
        <f t="shared" si="1"/>
        <v>0</v>
      </c>
      <c r="AB92" s="27">
        <v>0</v>
      </c>
      <c r="AC92" s="27" t="s">
        <v>130</v>
      </c>
      <c r="AD92" s="29">
        <v>210</v>
      </c>
      <c r="AE92" s="28">
        <v>100</v>
      </c>
      <c r="AF92" s="28">
        <v>0</v>
      </c>
      <c r="AG92" s="30" t="s">
        <v>506</v>
      </c>
      <c r="AH92" s="14"/>
    </row>
    <row r="93" spans="2:34" ht="60.75" hidden="1" customHeight="1">
      <c r="B93" s="14"/>
      <c r="C93" s="23" t="s">
        <v>936</v>
      </c>
      <c r="D93" s="23">
        <f>VLOOKUP(F93,'[1]MIDS 3ER. TRIMESTRE 2017'!$C$5:$Z$428,1,0)</f>
        <v>64202</v>
      </c>
      <c r="E93" s="23" t="s">
        <v>937</v>
      </c>
      <c r="F93" s="32">
        <v>64202</v>
      </c>
      <c r="G93" s="23" t="s">
        <v>936</v>
      </c>
      <c r="H93" s="24" t="s">
        <v>45</v>
      </c>
      <c r="I93" s="24" t="s">
        <v>46</v>
      </c>
      <c r="J93" s="25" t="s">
        <v>173</v>
      </c>
      <c r="K93" s="25" t="s">
        <v>48</v>
      </c>
      <c r="L93" s="26" t="s">
        <v>49</v>
      </c>
      <c r="M93" s="25" t="s">
        <v>50</v>
      </c>
      <c r="N93" s="27" t="s">
        <v>51</v>
      </c>
      <c r="O93" s="25" t="s">
        <v>52</v>
      </c>
      <c r="P93" s="25" t="s">
        <v>93</v>
      </c>
      <c r="Q93" s="25" t="s">
        <v>124</v>
      </c>
      <c r="R93" s="27" t="s">
        <v>55</v>
      </c>
      <c r="S93" s="27" t="s">
        <v>757</v>
      </c>
      <c r="T93" s="25"/>
      <c r="U93" s="25">
        <v>456541.19</v>
      </c>
      <c r="V93" s="25">
        <v>456541.19</v>
      </c>
      <c r="W93" s="25">
        <v>456541.19</v>
      </c>
      <c r="X93" s="25">
        <v>136962.25</v>
      </c>
      <c r="Y93" s="25">
        <v>136962.25</v>
      </c>
      <c r="Z93" s="25">
        <v>136962.25</v>
      </c>
      <c r="AA93" s="28">
        <f t="shared" si="1"/>
        <v>29.999976562903342</v>
      </c>
      <c r="AB93" s="27">
        <v>0</v>
      </c>
      <c r="AC93" s="27" t="s">
        <v>130</v>
      </c>
      <c r="AD93" s="29">
        <v>16</v>
      </c>
      <c r="AE93" s="28">
        <v>100</v>
      </c>
      <c r="AF93" s="28">
        <v>30</v>
      </c>
      <c r="AG93" s="30" t="s">
        <v>58</v>
      </c>
      <c r="AH93" s="14"/>
    </row>
    <row r="94" spans="2:34" ht="60.75" hidden="1" customHeight="1">
      <c r="B94" s="14"/>
      <c r="C94" s="23" t="s">
        <v>938</v>
      </c>
      <c r="D94" s="23">
        <f>VLOOKUP(F94,'[1]MIDS 3ER. TRIMESTRE 2017'!$C$5:$Z$428,1,0)</f>
        <v>64059</v>
      </c>
      <c r="E94" s="23" t="s">
        <v>939</v>
      </c>
      <c r="F94" s="32">
        <v>64059</v>
      </c>
      <c r="G94" s="23" t="s">
        <v>938</v>
      </c>
      <c r="H94" s="24" t="s">
        <v>45</v>
      </c>
      <c r="I94" s="24" t="s">
        <v>46</v>
      </c>
      <c r="J94" s="25" t="s">
        <v>940</v>
      </c>
      <c r="K94" s="25" t="s">
        <v>92</v>
      </c>
      <c r="L94" s="26" t="s">
        <v>49</v>
      </c>
      <c r="M94" s="25" t="s">
        <v>50</v>
      </c>
      <c r="N94" s="27" t="s">
        <v>51</v>
      </c>
      <c r="O94" s="25" t="s">
        <v>52</v>
      </c>
      <c r="P94" s="25" t="s">
        <v>93</v>
      </c>
      <c r="Q94" s="25" t="s">
        <v>99</v>
      </c>
      <c r="R94" s="27" t="s">
        <v>55</v>
      </c>
      <c r="S94" s="27" t="s">
        <v>757</v>
      </c>
      <c r="T94" s="25"/>
      <c r="U94" s="25">
        <v>29310.6</v>
      </c>
      <c r="V94" s="25">
        <v>29310.6</v>
      </c>
      <c r="W94" s="25">
        <v>0</v>
      </c>
      <c r="X94" s="25">
        <v>0</v>
      </c>
      <c r="Y94" s="25">
        <v>0</v>
      </c>
      <c r="Z94" s="25">
        <v>0</v>
      </c>
      <c r="AA94" s="28">
        <f t="shared" si="1"/>
        <v>0</v>
      </c>
      <c r="AB94" s="27">
        <v>0</v>
      </c>
      <c r="AC94" s="27" t="s">
        <v>130</v>
      </c>
      <c r="AD94" s="29">
        <v>5</v>
      </c>
      <c r="AE94" s="28">
        <v>100</v>
      </c>
      <c r="AF94" s="28">
        <v>0</v>
      </c>
      <c r="AG94" s="30" t="s">
        <v>906</v>
      </c>
      <c r="AH94" s="14"/>
    </row>
    <row r="95" spans="2:34" ht="60.75" hidden="1" customHeight="1">
      <c r="B95" s="14"/>
      <c r="C95" s="23" t="s">
        <v>941</v>
      </c>
      <c r="D95" s="23">
        <f>VLOOKUP(F95,'[1]MIDS 3ER. TRIMESTRE 2017'!$C$5:$Z$428,1,0)</f>
        <v>64106</v>
      </c>
      <c r="E95" s="23" t="s">
        <v>942</v>
      </c>
      <c r="F95" s="32">
        <v>64106</v>
      </c>
      <c r="G95" s="23" t="s">
        <v>941</v>
      </c>
      <c r="H95" s="24" t="s">
        <v>45</v>
      </c>
      <c r="I95" s="24" t="s">
        <v>46</v>
      </c>
      <c r="J95" s="25" t="s">
        <v>943</v>
      </c>
      <c r="K95" s="25" t="s">
        <v>92</v>
      </c>
      <c r="L95" s="26" t="s">
        <v>49</v>
      </c>
      <c r="M95" s="25" t="s">
        <v>50</v>
      </c>
      <c r="N95" s="27" t="s">
        <v>51</v>
      </c>
      <c r="O95" s="25" t="s">
        <v>52</v>
      </c>
      <c r="P95" s="25" t="s">
        <v>93</v>
      </c>
      <c r="Q95" s="25" t="s">
        <v>68</v>
      </c>
      <c r="R95" s="27" t="s">
        <v>55</v>
      </c>
      <c r="S95" s="27" t="s">
        <v>757</v>
      </c>
      <c r="T95" s="25"/>
      <c r="U95" s="25">
        <v>1875000</v>
      </c>
      <c r="V95" s="25">
        <v>1875000</v>
      </c>
      <c r="W95" s="25">
        <v>0</v>
      </c>
      <c r="X95" s="25">
        <v>0</v>
      </c>
      <c r="Y95" s="25">
        <v>0</v>
      </c>
      <c r="Z95" s="25">
        <v>0</v>
      </c>
      <c r="AA95" s="28">
        <f t="shared" si="1"/>
        <v>0</v>
      </c>
      <c r="AB95" s="27">
        <v>0</v>
      </c>
      <c r="AC95" s="27" t="s">
        <v>130</v>
      </c>
      <c r="AD95" s="29">
        <v>35</v>
      </c>
      <c r="AE95" s="28">
        <v>100</v>
      </c>
      <c r="AF95" s="28">
        <v>0</v>
      </c>
      <c r="AG95" s="30" t="s">
        <v>462</v>
      </c>
      <c r="AH95" s="14"/>
    </row>
    <row r="96" spans="2:34" ht="60.75" hidden="1" customHeight="1">
      <c r="B96" s="14"/>
      <c r="C96" s="23" t="s">
        <v>944</v>
      </c>
      <c r="D96" s="23">
        <f>VLOOKUP(F96,'[1]MIDS 3ER. TRIMESTRE 2017'!$C$5:$Z$428,1,0)</f>
        <v>64170</v>
      </c>
      <c r="E96" s="23" t="s">
        <v>945</v>
      </c>
      <c r="F96" s="32">
        <v>64170</v>
      </c>
      <c r="G96" s="23" t="s">
        <v>944</v>
      </c>
      <c r="H96" s="24" t="s">
        <v>45</v>
      </c>
      <c r="I96" s="24" t="s">
        <v>46</v>
      </c>
      <c r="J96" s="25" t="s">
        <v>943</v>
      </c>
      <c r="K96" s="25" t="s">
        <v>92</v>
      </c>
      <c r="L96" s="26" t="s">
        <v>49</v>
      </c>
      <c r="M96" s="25" t="s">
        <v>50</v>
      </c>
      <c r="N96" s="27" t="s">
        <v>51</v>
      </c>
      <c r="O96" s="25" t="s">
        <v>52</v>
      </c>
      <c r="P96" s="25" t="s">
        <v>93</v>
      </c>
      <c r="Q96" s="25" t="s">
        <v>68</v>
      </c>
      <c r="R96" s="27" t="s">
        <v>55</v>
      </c>
      <c r="S96" s="27" t="s">
        <v>757</v>
      </c>
      <c r="T96" s="25"/>
      <c r="U96" s="25">
        <v>125000</v>
      </c>
      <c r="V96" s="25">
        <v>125000</v>
      </c>
      <c r="W96" s="25">
        <v>0</v>
      </c>
      <c r="X96" s="25">
        <v>0</v>
      </c>
      <c r="Y96" s="25">
        <v>0</v>
      </c>
      <c r="Z96" s="25">
        <v>0</v>
      </c>
      <c r="AA96" s="28">
        <f t="shared" si="1"/>
        <v>0</v>
      </c>
      <c r="AB96" s="27">
        <v>0</v>
      </c>
      <c r="AC96" s="27" t="s">
        <v>130</v>
      </c>
      <c r="AD96" s="29">
        <v>35</v>
      </c>
      <c r="AE96" s="28">
        <v>100</v>
      </c>
      <c r="AF96" s="28">
        <v>0</v>
      </c>
      <c r="AG96" s="30" t="s">
        <v>462</v>
      </c>
      <c r="AH96" s="14"/>
    </row>
    <row r="97" spans="2:34" ht="60.75" hidden="1" customHeight="1">
      <c r="B97" s="14"/>
      <c r="C97" s="23" t="s">
        <v>946</v>
      </c>
      <c r="D97" s="23">
        <f>VLOOKUP(F97,'[1]MIDS 3ER. TRIMESTRE 2017'!$C$5:$Z$428,1,0)</f>
        <v>107168</v>
      </c>
      <c r="E97" s="23" t="s">
        <v>947</v>
      </c>
      <c r="F97" s="32">
        <v>107168</v>
      </c>
      <c r="G97" s="23" t="s">
        <v>946</v>
      </c>
      <c r="H97" s="24" t="s">
        <v>45</v>
      </c>
      <c r="I97" s="24" t="s">
        <v>46</v>
      </c>
      <c r="J97" s="25" t="s">
        <v>948</v>
      </c>
      <c r="K97" s="25" t="s">
        <v>92</v>
      </c>
      <c r="L97" s="26" t="s">
        <v>49</v>
      </c>
      <c r="M97" s="25" t="s">
        <v>50</v>
      </c>
      <c r="N97" s="27" t="s">
        <v>51</v>
      </c>
      <c r="O97" s="25" t="s">
        <v>52</v>
      </c>
      <c r="P97" s="25" t="s">
        <v>93</v>
      </c>
      <c r="Q97" s="25" t="s">
        <v>99</v>
      </c>
      <c r="R97" s="27" t="s">
        <v>55</v>
      </c>
      <c r="S97" s="27" t="s">
        <v>757</v>
      </c>
      <c r="T97" s="25"/>
      <c r="U97" s="25">
        <v>836400</v>
      </c>
      <c r="V97" s="25">
        <v>836400</v>
      </c>
      <c r="W97" s="25">
        <v>0</v>
      </c>
      <c r="X97" s="25">
        <v>0</v>
      </c>
      <c r="Y97" s="25">
        <v>0</v>
      </c>
      <c r="Z97" s="25">
        <v>0</v>
      </c>
      <c r="AA97" s="28">
        <f t="shared" si="1"/>
        <v>0</v>
      </c>
      <c r="AB97" s="27">
        <v>0</v>
      </c>
      <c r="AC97" s="27" t="s">
        <v>130</v>
      </c>
      <c r="AD97" s="29">
        <v>165</v>
      </c>
      <c r="AE97" s="28">
        <v>100</v>
      </c>
      <c r="AF97" s="28">
        <v>0</v>
      </c>
      <c r="AG97" s="30" t="s">
        <v>949</v>
      </c>
      <c r="AH97" s="14"/>
    </row>
    <row r="98" spans="2:34" ht="60.75" hidden="1" customHeight="1">
      <c r="B98" s="14"/>
      <c r="C98" s="23" t="s">
        <v>950</v>
      </c>
      <c r="D98" s="23">
        <f>VLOOKUP(F98,'[1]MIDS 3ER. TRIMESTRE 2017'!$C$5:$Z$428,1,0)</f>
        <v>116927</v>
      </c>
      <c r="E98" s="23" t="s">
        <v>951</v>
      </c>
      <c r="F98" s="32">
        <v>116927</v>
      </c>
      <c r="G98" s="23" t="s">
        <v>950</v>
      </c>
      <c r="H98" s="24" t="s">
        <v>45</v>
      </c>
      <c r="I98" s="24" t="s">
        <v>46</v>
      </c>
      <c r="J98" s="25" t="s">
        <v>225</v>
      </c>
      <c r="K98" s="25" t="s">
        <v>48</v>
      </c>
      <c r="L98" s="26" t="s">
        <v>49</v>
      </c>
      <c r="M98" s="25" t="s">
        <v>50</v>
      </c>
      <c r="N98" s="27" t="s">
        <v>51</v>
      </c>
      <c r="O98" s="25" t="s">
        <v>52</v>
      </c>
      <c r="P98" s="25" t="s">
        <v>93</v>
      </c>
      <c r="Q98" s="25" t="s">
        <v>94</v>
      </c>
      <c r="R98" s="27" t="s">
        <v>55</v>
      </c>
      <c r="S98" s="27" t="s">
        <v>757</v>
      </c>
      <c r="T98" s="25"/>
      <c r="U98" s="25">
        <v>62632.4</v>
      </c>
      <c r="V98" s="25">
        <v>62632.4</v>
      </c>
      <c r="W98" s="25">
        <v>0</v>
      </c>
      <c r="X98" s="25">
        <v>0</v>
      </c>
      <c r="Y98" s="25">
        <v>0</v>
      </c>
      <c r="Z98" s="25">
        <v>0</v>
      </c>
      <c r="AA98" s="28">
        <f t="shared" si="1"/>
        <v>0</v>
      </c>
      <c r="AB98" s="27">
        <v>0</v>
      </c>
      <c r="AC98" s="27" t="s">
        <v>69</v>
      </c>
      <c r="AD98" s="29">
        <v>5</v>
      </c>
      <c r="AE98" s="28">
        <v>100</v>
      </c>
      <c r="AF98" s="28">
        <v>0</v>
      </c>
      <c r="AG98" s="30" t="s">
        <v>765</v>
      </c>
      <c r="AH98" s="14"/>
    </row>
    <row r="99" spans="2:34" ht="60.75" hidden="1" customHeight="1">
      <c r="B99" s="14"/>
      <c r="C99" s="23" t="s">
        <v>952</v>
      </c>
      <c r="D99" s="23">
        <f>VLOOKUP(F99,'[1]MIDS 3ER. TRIMESTRE 2017'!$C$5:$Z$428,1,0)</f>
        <v>118578</v>
      </c>
      <c r="E99" s="23" t="s">
        <v>953</v>
      </c>
      <c r="F99" s="32">
        <v>118578</v>
      </c>
      <c r="G99" s="23" t="s">
        <v>952</v>
      </c>
      <c r="H99" s="24" t="s">
        <v>45</v>
      </c>
      <c r="I99" s="24" t="s">
        <v>46</v>
      </c>
      <c r="J99" s="25" t="s">
        <v>225</v>
      </c>
      <c r="K99" s="25" t="s">
        <v>48</v>
      </c>
      <c r="L99" s="26" t="s">
        <v>49</v>
      </c>
      <c r="M99" s="25" t="s">
        <v>50</v>
      </c>
      <c r="N99" s="27" t="s">
        <v>51</v>
      </c>
      <c r="O99" s="25" t="s">
        <v>52</v>
      </c>
      <c r="P99" s="25" t="s">
        <v>93</v>
      </c>
      <c r="Q99" s="25" t="s">
        <v>94</v>
      </c>
      <c r="R99" s="27" t="s">
        <v>55</v>
      </c>
      <c r="S99" s="27" t="s">
        <v>757</v>
      </c>
      <c r="T99" s="25"/>
      <c r="U99" s="25">
        <v>514565.7</v>
      </c>
      <c r="V99" s="25">
        <v>514565.7</v>
      </c>
      <c r="W99" s="25">
        <v>0</v>
      </c>
      <c r="X99" s="25">
        <v>0</v>
      </c>
      <c r="Y99" s="25">
        <v>0</v>
      </c>
      <c r="Z99" s="25">
        <v>0</v>
      </c>
      <c r="AA99" s="28">
        <f t="shared" si="1"/>
        <v>0</v>
      </c>
      <c r="AB99" s="27">
        <v>0</v>
      </c>
      <c r="AC99" s="27" t="s">
        <v>69</v>
      </c>
      <c r="AD99" s="29">
        <v>28</v>
      </c>
      <c r="AE99" s="28">
        <v>100</v>
      </c>
      <c r="AF99" s="28">
        <v>0</v>
      </c>
      <c r="AG99" s="30" t="s">
        <v>778</v>
      </c>
      <c r="AH99" s="14"/>
    </row>
    <row r="100" spans="2:34" ht="60.75" hidden="1" customHeight="1">
      <c r="B100" s="14"/>
      <c r="C100" s="23" t="s">
        <v>954</v>
      </c>
      <c r="D100" s="23">
        <f>VLOOKUP(F100,'[1]MIDS 3ER. TRIMESTRE 2017'!$C$5:$Z$428,1,0)</f>
        <v>118594</v>
      </c>
      <c r="E100" s="23" t="s">
        <v>955</v>
      </c>
      <c r="F100" s="32">
        <v>118594</v>
      </c>
      <c r="G100" s="23" t="s">
        <v>954</v>
      </c>
      <c r="H100" s="24" t="s">
        <v>45</v>
      </c>
      <c r="I100" s="24" t="s">
        <v>46</v>
      </c>
      <c r="J100" s="25" t="s">
        <v>225</v>
      </c>
      <c r="K100" s="25" t="s">
        <v>48</v>
      </c>
      <c r="L100" s="26" t="s">
        <v>49</v>
      </c>
      <c r="M100" s="25" t="s">
        <v>50</v>
      </c>
      <c r="N100" s="27" t="s">
        <v>51</v>
      </c>
      <c r="O100" s="25" t="s">
        <v>52</v>
      </c>
      <c r="P100" s="25" t="s">
        <v>93</v>
      </c>
      <c r="Q100" s="25" t="s">
        <v>94</v>
      </c>
      <c r="R100" s="27" t="s">
        <v>55</v>
      </c>
      <c r="S100" s="27" t="s">
        <v>757</v>
      </c>
      <c r="T100" s="25"/>
      <c r="U100" s="25">
        <v>73509.38</v>
      </c>
      <c r="V100" s="25">
        <v>73509.38</v>
      </c>
      <c r="W100" s="25">
        <v>0</v>
      </c>
      <c r="X100" s="25">
        <v>0</v>
      </c>
      <c r="Y100" s="25">
        <v>0</v>
      </c>
      <c r="Z100" s="25">
        <v>0</v>
      </c>
      <c r="AA100" s="28">
        <f t="shared" si="1"/>
        <v>0</v>
      </c>
      <c r="AB100" s="27">
        <v>0</v>
      </c>
      <c r="AC100" s="27" t="s">
        <v>95</v>
      </c>
      <c r="AD100" s="29">
        <v>4</v>
      </c>
      <c r="AE100" s="28">
        <v>100</v>
      </c>
      <c r="AF100" s="28">
        <v>0</v>
      </c>
      <c r="AG100" s="30" t="s">
        <v>829</v>
      </c>
      <c r="AH100" s="14"/>
    </row>
    <row r="101" spans="2:34" ht="60.75" hidden="1" customHeight="1">
      <c r="B101" s="14"/>
      <c r="C101" s="23" t="s">
        <v>956</v>
      </c>
      <c r="D101" s="23">
        <f>VLOOKUP(F101,'[1]MIDS 3ER. TRIMESTRE 2017'!$C$5:$Z$428,1,0)</f>
        <v>105925</v>
      </c>
      <c r="E101" s="23" t="s">
        <v>957</v>
      </c>
      <c r="F101" s="32">
        <v>105925</v>
      </c>
      <c r="G101" s="23" t="s">
        <v>956</v>
      </c>
      <c r="H101" s="24" t="s">
        <v>45</v>
      </c>
      <c r="I101" s="24" t="s">
        <v>46</v>
      </c>
      <c r="J101" s="25" t="s">
        <v>225</v>
      </c>
      <c r="K101" s="25" t="s">
        <v>48</v>
      </c>
      <c r="L101" s="26" t="s">
        <v>49</v>
      </c>
      <c r="M101" s="25" t="s">
        <v>50</v>
      </c>
      <c r="N101" s="27" t="s">
        <v>51</v>
      </c>
      <c r="O101" s="25" t="s">
        <v>52</v>
      </c>
      <c r="P101" s="25" t="s">
        <v>93</v>
      </c>
      <c r="Q101" s="25" t="s">
        <v>94</v>
      </c>
      <c r="R101" s="27" t="s">
        <v>55</v>
      </c>
      <c r="S101" s="27" t="s">
        <v>757</v>
      </c>
      <c r="T101" s="25"/>
      <c r="U101" s="25">
        <v>138571.20000000001</v>
      </c>
      <c r="V101" s="25">
        <v>138571.20000000001</v>
      </c>
      <c r="W101" s="25">
        <v>0</v>
      </c>
      <c r="X101" s="25">
        <v>0</v>
      </c>
      <c r="Y101" s="25">
        <v>0</v>
      </c>
      <c r="Z101" s="25">
        <v>0</v>
      </c>
      <c r="AA101" s="28">
        <f t="shared" si="1"/>
        <v>0</v>
      </c>
      <c r="AB101" s="27">
        <v>0</v>
      </c>
      <c r="AC101" s="27" t="s">
        <v>195</v>
      </c>
      <c r="AD101" s="29">
        <v>100</v>
      </c>
      <c r="AE101" s="28">
        <v>100</v>
      </c>
      <c r="AF101" s="28">
        <v>0</v>
      </c>
      <c r="AG101" s="30" t="s">
        <v>765</v>
      </c>
      <c r="AH101" s="14"/>
    </row>
    <row r="102" spans="2:34" ht="60.75" hidden="1" customHeight="1">
      <c r="B102" s="14"/>
      <c r="C102" s="23" t="s">
        <v>958</v>
      </c>
      <c r="D102" s="23">
        <f>VLOOKUP(F102,'[1]MIDS 3ER. TRIMESTRE 2017'!$C$5:$Z$428,1,0)</f>
        <v>105374</v>
      </c>
      <c r="E102" s="23" t="s">
        <v>959</v>
      </c>
      <c r="F102" s="32">
        <v>105374</v>
      </c>
      <c r="G102" s="23" t="s">
        <v>958</v>
      </c>
      <c r="H102" s="24" t="s">
        <v>45</v>
      </c>
      <c r="I102" s="24" t="s">
        <v>46</v>
      </c>
      <c r="J102" s="25" t="s">
        <v>225</v>
      </c>
      <c r="K102" s="25" t="s">
        <v>48</v>
      </c>
      <c r="L102" s="26" t="s">
        <v>49</v>
      </c>
      <c r="M102" s="25" t="s">
        <v>50</v>
      </c>
      <c r="N102" s="27" t="s">
        <v>51</v>
      </c>
      <c r="O102" s="25" t="s">
        <v>52</v>
      </c>
      <c r="P102" s="25" t="s">
        <v>93</v>
      </c>
      <c r="Q102" s="25" t="s">
        <v>94</v>
      </c>
      <c r="R102" s="27" t="s">
        <v>55</v>
      </c>
      <c r="S102" s="27" t="s">
        <v>757</v>
      </c>
      <c r="T102" s="25"/>
      <c r="U102" s="25">
        <v>173214</v>
      </c>
      <c r="V102" s="25">
        <v>173214</v>
      </c>
      <c r="W102" s="25">
        <v>0</v>
      </c>
      <c r="X102" s="25">
        <v>0</v>
      </c>
      <c r="Y102" s="25">
        <v>0</v>
      </c>
      <c r="Z102" s="25">
        <v>0</v>
      </c>
      <c r="AA102" s="28">
        <f t="shared" si="1"/>
        <v>0</v>
      </c>
      <c r="AB102" s="27">
        <v>0</v>
      </c>
      <c r="AC102" s="27" t="s">
        <v>195</v>
      </c>
      <c r="AD102" s="29">
        <v>125</v>
      </c>
      <c r="AE102" s="28">
        <v>100</v>
      </c>
      <c r="AF102" s="28">
        <v>0</v>
      </c>
      <c r="AG102" s="30" t="s">
        <v>765</v>
      </c>
      <c r="AH102" s="14"/>
    </row>
    <row r="103" spans="2:34" ht="60.75" hidden="1" customHeight="1">
      <c r="B103" s="14"/>
      <c r="C103" s="23" t="s">
        <v>960</v>
      </c>
      <c r="D103" s="23">
        <f>VLOOKUP(F103,'[1]MIDS 3ER. TRIMESTRE 2017'!$C$5:$Z$428,1,0)</f>
        <v>105343</v>
      </c>
      <c r="E103" s="23" t="s">
        <v>961</v>
      </c>
      <c r="F103" s="32">
        <v>105343</v>
      </c>
      <c r="G103" s="23" t="s">
        <v>960</v>
      </c>
      <c r="H103" s="24" t="s">
        <v>45</v>
      </c>
      <c r="I103" s="24" t="s">
        <v>46</v>
      </c>
      <c r="J103" s="25" t="s">
        <v>225</v>
      </c>
      <c r="K103" s="25" t="s">
        <v>48</v>
      </c>
      <c r="L103" s="26" t="s">
        <v>49</v>
      </c>
      <c r="M103" s="25" t="s">
        <v>50</v>
      </c>
      <c r="N103" s="27" t="s">
        <v>51</v>
      </c>
      <c r="O103" s="25" t="s">
        <v>52</v>
      </c>
      <c r="P103" s="25" t="s">
        <v>93</v>
      </c>
      <c r="Q103" s="25" t="s">
        <v>94</v>
      </c>
      <c r="R103" s="27" t="s">
        <v>55</v>
      </c>
      <c r="S103" s="27" t="s">
        <v>757</v>
      </c>
      <c r="T103" s="25"/>
      <c r="U103" s="25">
        <v>173214</v>
      </c>
      <c r="V103" s="25">
        <v>173214</v>
      </c>
      <c r="W103" s="25">
        <v>0</v>
      </c>
      <c r="X103" s="25">
        <v>0</v>
      </c>
      <c r="Y103" s="25">
        <v>0</v>
      </c>
      <c r="Z103" s="25">
        <v>0</v>
      </c>
      <c r="AA103" s="28">
        <f t="shared" si="1"/>
        <v>0</v>
      </c>
      <c r="AB103" s="27">
        <v>0</v>
      </c>
      <c r="AC103" s="27" t="s">
        <v>195</v>
      </c>
      <c r="AD103" s="29">
        <v>125</v>
      </c>
      <c r="AE103" s="28">
        <v>100</v>
      </c>
      <c r="AF103" s="28">
        <v>0</v>
      </c>
      <c r="AG103" s="30" t="s">
        <v>765</v>
      </c>
      <c r="AH103" s="14"/>
    </row>
    <row r="104" spans="2:34" ht="60.75" hidden="1" customHeight="1">
      <c r="B104" s="14"/>
      <c r="C104" s="23" t="s">
        <v>962</v>
      </c>
      <c r="D104" s="23">
        <f>VLOOKUP(F104,'[1]MIDS 3ER. TRIMESTRE 2017'!$C$5:$Z$428,1,0)</f>
        <v>105939</v>
      </c>
      <c r="E104" s="23" t="s">
        <v>963</v>
      </c>
      <c r="F104" s="32">
        <v>105939</v>
      </c>
      <c r="G104" s="23" t="s">
        <v>962</v>
      </c>
      <c r="H104" s="24" t="s">
        <v>45</v>
      </c>
      <c r="I104" s="24" t="s">
        <v>46</v>
      </c>
      <c r="J104" s="25" t="s">
        <v>225</v>
      </c>
      <c r="K104" s="25" t="s">
        <v>48</v>
      </c>
      <c r="L104" s="26" t="s">
        <v>49</v>
      </c>
      <c r="M104" s="25" t="s">
        <v>50</v>
      </c>
      <c r="N104" s="27" t="s">
        <v>51</v>
      </c>
      <c r="O104" s="25" t="s">
        <v>52</v>
      </c>
      <c r="P104" s="25" t="s">
        <v>93</v>
      </c>
      <c r="Q104" s="25" t="s">
        <v>94</v>
      </c>
      <c r="R104" s="27" t="s">
        <v>55</v>
      </c>
      <c r="S104" s="27" t="s">
        <v>757</v>
      </c>
      <c r="T104" s="25"/>
      <c r="U104" s="25">
        <v>207856.8</v>
      </c>
      <c r="V104" s="25">
        <v>207856.8</v>
      </c>
      <c r="W104" s="25">
        <v>0</v>
      </c>
      <c r="X104" s="25">
        <v>0</v>
      </c>
      <c r="Y104" s="25">
        <v>0</v>
      </c>
      <c r="Z104" s="25">
        <v>0</v>
      </c>
      <c r="AA104" s="28">
        <f t="shared" si="1"/>
        <v>0</v>
      </c>
      <c r="AB104" s="27">
        <v>0</v>
      </c>
      <c r="AC104" s="27" t="s">
        <v>195</v>
      </c>
      <c r="AD104" s="29">
        <v>150</v>
      </c>
      <c r="AE104" s="28">
        <v>100</v>
      </c>
      <c r="AF104" s="28">
        <v>0</v>
      </c>
      <c r="AG104" s="30" t="s">
        <v>765</v>
      </c>
      <c r="AH104" s="14"/>
    </row>
    <row r="105" spans="2:34" ht="60.75" hidden="1" customHeight="1">
      <c r="B105" s="14"/>
      <c r="C105" s="23" t="s">
        <v>964</v>
      </c>
      <c r="D105" s="23">
        <f>VLOOKUP(F105,'[1]MIDS 3ER. TRIMESTRE 2017'!$C$5:$Z$428,1,0)</f>
        <v>106974</v>
      </c>
      <c r="E105" s="23" t="s">
        <v>965</v>
      </c>
      <c r="F105" s="32">
        <v>106974</v>
      </c>
      <c r="G105" s="23" t="s">
        <v>964</v>
      </c>
      <c r="H105" s="24" t="s">
        <v>45</v>
      </c>
      <c r="I105" s="24" t="s">
        <v>46</v>
      </c>
      <c r="J105" s="25" t="s">
        <v>966</v>
      </c>
      <c r="K105" s="25" t="s">
        <v>92</v>
      </c>
      <c r="L105" s="26" t="s">
        <v>49</v>
      </c>
      <c r="M105" s="25" t="s">
        <v>50</v>
      </c>
      <c r="N105" s="27" t="s">
        <v>51</v>
      </c>
      <c r="O105" s="25" t="s">
        <v>52</v>
      </c>
      <c r="P105" s="25" t="s">
        <v>93</v>
      </c>
      <c r="Q105" s="25" t="s">
        <v>99</v>
      </c>
      <c r="R105" s="27" t="s">
        <v>55</v>
      </c>
      <c r="S105" s="27" t="s">
        <v>757</v>
      </c>
      <c r="T105" s="25"/>
      <c r="U105" s="25">
        <v>980070</v>
      </c>
      <c r="V105" s="25">
        <v>980070</v>
      </c>
      <c r="W105" s="25">
        <v>0</v>
      </c>
      <c r="X105" s="25">
        <v>0</v>
      </c>
      <c r="Y105" s="25">
        <v>0</v>
      </c>
      <c r="Z105" s="25">
        <v>0</v>
      </c>
      <c r="AA105" s="28">
        <f t="shared" si="1"/>
        <v>0</v>
      </c>
      <c r="AB105" s="27">
        <v>0</v>
      </c>
      <c r="AC105" s="27" t="s">
        <v>130</v>
      </c>
      <c r="AD105" s="29">
        <v>185</v>
      </c>
      <c r="AE105" s="28">
        <v>100</v>
      </c>
      <c r="AF105" s="28">
        <v>0</v>
      </c>
      <c r="AG105" s="30" t="s">
        <v>967</v>
      </c>
      <c r="AH105" s="14"/>
    </row>
    <row r="106" spans="2:34" ht="60.75" hidden="1" customHeight="1">
      <c r="B106" s="14"/>
      <c r="C106" s="23" t="s">
        <v>968</v>
      </c>
      <c r="D106" s="23">
        <f>VLOOKUP(F106,'[1]MIDS 3ER. TRIMESTRE 2017'!$C$5:$Z$428,1,0)</f>
        <v>117987</v>
      </c>
      <c r="E106" s="23" t="s">
        <v>969</v>
      </c>
      <c r="F106" s="32">
        <v>117987</v>
      </c>
      <c r="G106" s="23" t="s">
        <v>968</v>
      </c>
      <c r="H106" s="24" t="s">
        <v>45</v>
      </c>
      <c r="I106" s="24" t="s">
        <v>46</v>
      </c>
      <c r="J106" s="25" t="s">
        <v>122</v>
      </c>
      <c r="K106" s="25" t="s">
        <v>48</v>
      </c>
      <c r="L106" s="26" t="s">
        <v>49</v>
      </c>
      <c r="M106" s="25" t="s">
        <v>50</v>
      </c>
      <c r="N106" s="27" t="s">
        <v>51</v>
      </c>
      <c r="O106" s="25" t="s">
        <v>52</v>
      </c>
      <c r="P106" s="25" t="s">
        <v>93</v>
      </c>
      <c r="Q106" s="25" t="s">
        <v>94</v>
      </c>
      <c r="R106" s="27" t="s">
        <v>55</v>
      </c>
      <c r="S106" s="27" t="s">
        <v>757</v>
      </c>
      <c r="T106" s="25"/>
      <c r="U106" s="25">
        <v>24564.07</v>
      </c>
      <c r="V106" s="25">
        <v>24564.07</v>
      </c>
      <c r="W106" s="25">
        <v>24564.07</v>
      </c>
      <c r="X106" s="25">
        <v>0</v>
      </c>
      <c r="Y106" s="25">
        <v>0</v>
      </c>
      <c r="Z106" s="25">
        <v>0</v>
      </c>
      <c r="AA106" s="28">
        <f t="shared" si="1"/>
        <v>0</v>
      </c>
      <c r="AB106" s="27">
        <v>0</v>
      </c>
      <c r="AC106" s="27" t="s">
        <v>69</v>
      </c>
      <c r="AD106" s="29">
        <v>5</v>
      </c>
      <c r="AE106" s="28">
        <v>100</v>
      </c>
      <c r="AF106" s="28">
        <v>0</v>
      </c>
      <c r="AG106" s="30" t="s">
        <v>58</v>
      </c>
      <c r="AH106" s="14"/>
    </row>
    <row r="107" spans="2:34" ht="60.75" hidden="1" customHeight="1">
      <c r="B107" s="14"/>
      <c r="C107" s="23" t="s">
        <v>970</v>
      </c>
      <c r="D107" s="23">
        <f>VLOOKUP(F107,'[1]MIDS 3ER. TRIMESTRE 2017'!$C$5:$Z$428,1,0)</f>
        <v>116899</v>
      </c>
      <c r="E107" s="23" t="s">
        <v>971</v>
      </c>
      <c r="F107" s="32">
        <v>116899</v>
      </c>
      <c r="G107" s="23" t="s">
        <v>970</v>
      </c>
      <c r="H107" s="24" t="s">
        <v>45</v>
      </c>
      <c r="I107" s="24" t="s">
        <v>46</v>
      </c>
      <c r="J107" s="25" t="s">
        <v>122</v>
      </c>
      <c r="K107" s="25" t="s">
        <v>48</v>
      </c>
      <c r="L107" s="26" t="s">
        <v>49</v>
      </c>
      <c r="M107" s="25" t="s">
        <v>50</v>
      </c>
      <c r="N107" s="27" t="s">
        <v>51</v>
      </c>
      <c r="O107" s="25" t="s">
        <v>52</v>
      </c>
      <c r="P107" s="25" t="s">
        <v>93</v>
      </c>
      <c r="Q107" s="25" t="s">
        <v>94</v>
      </c>
      <c r="R107" s="27" t="s">
        <v>55</v>
      </c>
      <c r="S107" s="27" t="s">
        <v>757</v>
      </c>
      <c r="T107" s="25"/>
      <c r="U107" s="25">
        <v>35521.300000000003</v>
      </c>
      <c r="V107" s="25">
        <v>35521.300000000003</v>
      </c>
      <c r="W107" s="25">
        <v>0</v>
      </c>
      <c r="X107" s="25">
        <v>0</v>
      </c>
      <c r="Y107" s="25">
        <v>0</v>
      </c>
      <c r="Z107" s="25">
        <v>0</v>
      </c>
      <c r="AA107" s="28">
        <f t="shared" si="1"/>
        <v>0</v>
      </c>
      <c r="AB107" s="27">
        <v>0</v>
      </c>
      <c r="AC107" s="27" t="s">
        <v>69</v>
      </c>
      <c r="AD107" s="29">
        <v>5</v>
      </c>
      <c r="AE107" s="28">
        <v>100</v>
      </c>
      <c r="AF107" s="28">
        <v>0</v>
      </c>
      <c r="AG107" s="30" t="s">
        <v>972</v>
      </c>
      <c r="AH107" s="14"/>
    </row>
    <row r="108" spans="2:34" ht="60.75" hidden="1" customHeight="1">
      <c r="B108" s="14"/>
      <c r="C108" s="23" t="s">
        <v>973</v>
      </c>
      <c r="D108" s="23">
        <f>VLOOKUP(F108,'[1]MIDS 3ER. TRIMESTRE 2017'!$C$5:$Z$428,1,0)</f>
        <v>118802</v>
      </c>
      <c r="E108" s="23" t="s">
        <v>974</v>
      </c>
      <c r="F108" s="32">
        <v>118802</v>
      </c>
      <c r="G108" s="23" t="s">
        <v>973</v>
      </c>
      <c r="H108" s="24" t="s">
        <v>45</v>
      </c>
      <c r="I108" s="24" t="s">
        <v>46</v>
      </c>
      <c r="J108" s="25" t="s">
        <v>122</v>
      </c>
      <c r="K108" s="25" t="s">
        <v>48</v>
      </c>
      <c r="L108" s="26" t="s">
        <v>49</v>
      </c>
      <c r="M108" s="25" t="s">
        <v>50</v>
      </c>
      <c r="N108" s="27" t="s">
        <v>51</v>
      </c>
      <c r="O108" s="25" t="s">
        <v>52</v>
      </c>
      <c r="P108" s="25" t="s">
        <v>93</v>
      </c>
      <c r="Q108" s="25" t="s">
        <v>94</v>
      </c>
      <c r="R108" s="27" t="s">
        <v>55</v>
      </c>
      <c r="S108" s="27" t="s">
        <v>757</v>
      </c>
      <c r="T108" s="25"/>
      <c r="U108" s="25">
        <v>1690715.87</v>
      </c>
      <c r="V108" s="25">
        <v>1690715.87</v>
      </c>
      <c r="W108" s="25">
        <v>0</v>
      </c>
      <c r="X108" s="25">
        <v>0</v>
      </c>
      <c r="Y108" s="25">
        <v>0</v>
      </c>
      <c r="Z108" s="25">
        <v>0</v>
      </c>
      <c r="AA108" s="28">
        <f t="shared" si="1"/>
        <v>0</v>
      </c>
      <c r="AB108" s="27">
        <v>0</v>
      </c>
      <c r="AC108" s="27" t="s">
        <v>95</v>
      </c>
      <c r="AD108" s="29">
        <v>92</v>
      </c>
      <c r="AE108" s="28">
        <v>100</v>
      </c>
      <c r="AF108" s="28">
        <v>0</v>
      </c>
      <c r="AG108" s="30" t="s">
        <v>975</v>
      </c>
      <c r="AH108" s="14"/>
    </row>
    <row r="109" spans="2:34" ht="60.75" hidden="1" customHeight="1">
      <c r="B109" s="14"/>
      <c r="C109" s="23" t="s">
        <v>976</v>
      </c>
      <c r="D109" s="23">
        <f>VLOOKUP(F109,'[1]MIDS 3ER. TRIMESTRE 2017'!$C$5:$Z$428,1,0)</f>
        <v>113934</v>
      </c>
      <c r="E109" s="23" t="s">
        <v>977</v>
      </c>
      <c r="F109" s="32">
        <v>113934</v>
      </c>
      <c r="G109" s="23" t="s">
        <v>976</v>
      </c>
      <c r="H109" s="24" t="s">
        <v>45</v>
      </c>
      <c r="I109" s="24" t="s">
        <v>46</v>
      </c>
      <c r="J109" s="25" t="s">
        <v>122</v>
      </c>
      <c r="K109" s="25" t="s">
        <v>48</v>
      </c>
      <c r="L109" s="26" t="s">
        <v>49</v>
      </c>
      <c r="M109" s="25" t="s">
        <v>50</v>
      </c>
      <c r="N109" s="27" t="s">
        <v>51</v>
      </c>
      <c r="O109" s="25" t="s">
        <v>52</v>
      </c>
      <c r="P109" s="25" t="s">
        <v>93</v>
      </c>
      <c r="Q109" s="25" t="s">
        <v>94</v>
      </c>
      <c r="R109" s="27" t="s">
        <v>55</v>
      </c>
      <c r="S109" s="27" t="s">
        <v>757</v>
      </c>
      <c r="T109" s="25"/>
      <c r="U109" s="25">
        <v>1617206.48</v>
      </c>
      <c r="V109" s="25">
        <v>1617206.48</v>
      </c>
      <c r="W109" s="25">
        <v>0</v>
      </c>
      <c r="X109" s="25">
        <v>0</v>
      </c>
      <c r="Y109" s="25">
        <v>0</v>
      </c>
      <c r="Z109" s="25">
        <v>0</v>
      </c>
      <c r="AA109" s="28">
        <f t="shared" si="1"/>
        <v>0</v>
      </c>
      <c r="AB109" s="27">
        <v>0</v>
      </c>
      <c r="AC109" s="27" t="s">
        <v>95</v>
      </c>
      <c r="AD109" s="29">
        <v>88</v>
      </c>
      <c r="AE109" s="28">
        <v>100</v>
      </c>
      <c r="AF109" s="28">
        <v>0</v>
      </c>
      <c r="AG109" s="30" t="s">
        <v>978</v>
      </c>
      <c r="AH109" s="14"/>
    </row>
    <row r="110" spans="2:34" ht="60.75" hidden="1" customHeight="1">
      <c r="B110" s="14"/>
      <c r="C110" s="23" t="s">
        <v>979</v>
      </c>
      <c r="D110" s="23">
        <f>VLOOKUP(F110,'[1]MIDS 3ER. TRIMESTRE 2017'!$C$5:$Z$428,1,0)</f>
        <v>117947</v>
      </c>
      <c r="E110" s="23" t="s">
        <v>980</v>
      </c>
      <c r="F110" s="32">
        <v>117947</v>
      </c>
      <c r="G110" s="23" t="s">
        <v>979</v>
      </c>
      <c r="H110" s="24" t="s">
        <v>45</v>
      </c>
      <c r="I110" s="24" t="s">
        <v>46</v>
      </c>
      <c r="J110" s="25" t="s">
        <v>122</v>
      </c>
      <c r="K110" s="25" t="s">
        <v>48</v>
      </c>
      <c r="L110" s="26" t="s">
        <v>49</v>
      </c>
      <c r="M110" s="25" t="s">
        <v>50</v>
      </c>
      <c r="N110" s="27" t="s">
        <v>51</v>
      </c>
      <c r="O110" s="25" t="s">
        <v>52</v>
      </c>
      <c r="P110" s="25" t="s">
        <v>93</v>
      </c>
      <c r="Q110" s="25" t="s">
        <v>94</v>
      </c>
      <c r="R110" s="27" t="s">
        <v>55</v>
      </c>
      <c r="S110" s="27" t="s">
        <v>757</v>
      </c>
      <c r="T110" s="25"/>
      <c r="U110" s="25">
        <v>11767.22</v>
      </c>
      <c r="V110" s="25">
        <v>11767.22</v>
      </c>
      <c r="W110" s="25">
        <v>11767.22</v>
      </c>
      <c r="X110" s="25">
        <v>0</v>
      </c>
      <c r="Y110" s="25">
        <v>0</v>
      </c>
      <c r="Z110" s="25">
        <v>0</v>
      </c>
      <c r="AA110" s="28">
        <f t="shared" si="1"/>
        <v>0</v>
      </c>
      <c r="AB110" s="27">
        <v>0</v>
      </c>
      <c r="AC110" s="27" t="s">
        <v>69</v>
      </c>
      <c r="AD110" s="29">
        <v>5</v>
      </c>
      <c r="AE110" s="28">
        <v>100</v>
      </c>
      <c r="AF110" s="28">
        <v>0</v>
      </c>
      <c r="AG110" s="30" t="s">
        <v>58</v>
      </c>
      <c r="AH110" s="14"/>
    </row>
    <row r="111" spans="2:34" ht="60.75" hidden="1" customHeight="1">
      <c r="B111" s="14"/>
      <c r="C111" s="23" t="s">
        <v>981</v>
      </c>
      <c r="D111" s="23">
        <f>VLOOKUP(F111,'[1]MIDS 3ER. TRIMESTRE 2017'!$C$5:$Z$428,1,0)</f>
        <v>117934</v>
      </c>
      <c r="E111" s="23" t="s">
        <v>982</v>
      </c>
      <c r="F111" s="32">
        <v>117934</v>
      </c>
      <c r="G111" s="23" t="s">
        <v>981</v>
      </c>
      <c r="H111" s="24" t="s">
        <v>45</v>
      </c>
      <c r="I111" s="24" t="s">
        <v>46</v>
      </c>
      <c r="J111" s="25" t="s">
        <v>122</v>
      </c>
      <c r="K111" s="25" t="s">
        <v>48</v>
      </c>
      <c r="L111" s="26" t="s">
        <v>49</v>
      </c>
      <c r="M111" s="25" t="s">
        <v>50</v>
      </c>
      <c r="N111" s="27" t="s">
        <v>51</v>
      </c>
      <c r="O111" s="25" t="s">
        <v>52</v>
      </c>
      <c r="P111" s="25" t="s">
        <v>93</v>
      </c>
      <c r="Q111" s="25" t="s">
        <v>94</v>
      </c>
      <c r="R111" s="27" t="s">
        <v>55</v>
      </c>
      <c r="S111" s="27" t="s">
        <v>757</v>
      </c>
      <c r="T111" s="25"/>
      <c r="U111" s="25">
        <v>25740.7</v>
      </c>
      <c r="V111" s="25">
        <v>25740.7</v>
      </c>
      <c r="W111" s="25">
        <v>25740.7</v>
      </c>
      <c r="X111" s="25">
        <v>0</v>
      </c>
      <c r="Y111" s="25">
        <v>0</v>
      </c>
      <c r="Z111" s="25">
        <v>0</v>
      </c>
      <c r="AA111" s="28">
        <f t="shared" si="1"/>
        <v>0</v>
      </c>
      <c r="AB111" s="27">
        <v>0</v>
      </c>
      <c r="AC111" s="27" t="s">
        <v>69</v>
      </c>
      <c r="AD111" s="29">
        <v>5</v>
      </c>
      <c r="AE111" s="28">
        <v>100</v>
      </c>
      <c r="AF111" s="28">
        <v>0</v>
      </c>
      <c r="AG111" s="30" t="s">
        <v>58</v>
      </c>
      <c r="AH111" s="14"/>
    </row>
    <row r="112" spans="2:34" ht="60.75" hidden="1" customHeight="1">
      <c r="B112" s="14"/>
      <c r="C112" s="23" t="s">
        <v>983</v>
      </c>
      <c r="D112" s="23">
        <f>VLOOKUP(F112,'[1]MIDS 3ER. TRIMESTRE 2017'!$C$5:$Z$428,1,0)</f>
        <v>117766</v>
      </c>
      <c r="E112" s="23" t="s">
        <v>984</v>
      </c>
      <c r="F112" s="32">
        <v>117766</v>
      </c>
      <c r="G112" s="23" t="s">
        <v>983</v>
      </c>
      <c r="H112" s="24" t="s">
        <v>45</v>
      </c>
      <c r="I112" s="24" t="s">
        <v>46</v>
      </c>
      <c r="J112" s="25" t="s">
        <v>122</v>
      </c>
      <c r="K112" s="25" t="s">
        <v>48</v>
      </c>
      <c r="L112" s="26" t="s">
        <v>49</v>
      </c>
      <c r="M112" s="25" t="s">
        <v>50</v>
      </c>
      <c r="N112" s="27" t="s">
        <v>51</v>
      </c>
      <c r="O112" s="25" t="s">
        <v>52</v>
      </c>
      <c r="P112" s="25" t="s">
        <v>93</v>
      </c>
      <c r="Q112" s="25" t="s">
        <v>94</v>
      </c>
      <c r="R112" s="27" t="s">
        <v>55</v>
      </c>
      <c r="S112" s="27" t="s">
        <v>757</v>
      </c>
      <c r="T112" s="25"/>
      <c r="U112" s="25">
        <v>18386.28</v>
      </c>
      <c r="V112" s="25">
        <v>18386.28</v>
      </c>
      <c r="W112" s="25">
        <v>18386.28</v>
      </c>
      <c r="X112" s="25">
        <v>0</v>
      </c>
      <c r="Y112" s="25">
        <v>0</v>
      </c>
      <c r="Z112" s="25">
        <v>0</v>
      </c>
      <c r="AA112" s="28">
        <f t="shared" si="1"/>
        <v>0</v>
      </c>
      <c r="AB112" s="27">
        <v>0</v>
      </c>
      <c r="AC112" s="27" t="s">
        <v>69</v>
      </c>
      <c r="AD112" s="29">
        <v>25</v>
      </c>
      <c r="AE112" s="28">
        <v>100</v>
      </c>
      <c r="AF112" s="28">
        <v>0</v>
      </c>
      <c r="AG112" s="30" t="s">
        <v>58</v>
      </c>
      <c r="AH112" s="14"/>
    </row>
    <row r="113" spans="2:34" ht="60.75" hidden="1" customHeight="1">
      <c r="B113" s="14"/>
      <c r="C113" s="23" t="s">
        <v>985</v>
      </c>
      <c r="D113" s="23">
        <f>VLOOKUP(F113,'[1]MIDS 3ER. TRIMESTRE 2017'!$C$5:$Z$428,1,0)</f>
        <v>116795</v>
      </c>
      <c r="E113" s="23" t="s">
        <v>986</v>
      </c>
      <c r="F113" s="32">
        <v>116795</v>
      </c>
      <c r="G113" s="23" t="s">
        <v>985</v>
      </c>
      <c r="H113" s="24" t="s">
        <v>45</v>
      </c>
      <c r="I113" s="24" t="s">
        <v>46</v>
      </c>
      <c r="J113" s="25" t="s">
        <v>122</v>
      </c>
      <c r="K113" s="25" t="s">
        <v>48</v>
      </c>
      <c r="L113" s="26" t="s">
        <v>49</v>
      </c>
      <c r="M113" s="25" t="s">
        <v>50</v>
      </c>
      <c r="N113" s="27" t="s">
        <v>51</v>
      </c>
      <c r="O113" s="25" t="s">
        <v>52</v>
      </c>
      <c r="P113" s="25" t="s">
        <v>93</v>
      </c>
      <c r="Q113" s="25" t="s">
        <v>94</v>
      </c>
      <c r="R113" s="27" t="s">
        <v>55</v>
      </c>
      <c r="S113" s="27" t="s">
        <v>757</v>
      </c>
      <c r="T113" s="25"/>
      <c r="U113" s="25">
        <v>419882.61</v>
      </c>
      <c r="V113" s="25">
        <v>419882.61</v>
      </c>
      <c r="W113" s="25">
        <v>0</v>
      </c>
      <c r="X113" s="25">
        <v>0</v>
      </c>
      <c r="Y113" s="25">
        <v>0</v>
      </c>
      <c r="Z113" s="25">
        <v>0</v>
      </c>
      <c r="AA113" s="28">
        <f t="shared" si="1"/>
        <v>0</v>
      </c>
      <c r="AB113" s="27">
        <v>0</v>
      </c>
      <c r="AC113" s="27" t="s">
        <v>69</v>
      </c>
      <c r="AD113" s="29">
        <v>35</v>
      </c>
      <c r="AE113" s="28">
        <v>100</v>
      </c>
      <c r="AF113" s="28">
        <v>0</v>
      </c>
      <c r="AG113" s="30" t="s">
        <v>506</v>
      </c>
      <c r="AH113" s="14"/>
    </row>
    <row r="114" spans="2:34" ht="60.75" hidden="1" customHeight="1">
      <c r="B114" s="14"/>
      <c r="C114" s="23" t="s">
        <v>987</v>
      </c>
      <c r="D114" s="23">
        <f>VLOOKUP(F114,'[1]MIDS 3ER. TRIMESTRE 2017'!$C$5:$Z$428,1,0)</f>
        <v>116720</v>
      </c>
      <c r="E114" s="23" t="s">
        <v>988</v>
      </c>
      <c r="F114" s="32">
        <v>116720</v>
      </c>
      <c r="G114" s="23" t="s">
        <v>987</v>
      </c>
      <c r="H114" s="24" t="s">
        <v>45</v>
      </c>
      <c r="I114" s="24" t="s">
        <v>46</v>
      </c>
      <c r="J114" s="25" t="s">
        <v>122</v>
      </c>
      <c r="K114" s="25" t="s">
        <v>48</v>
      </c>
      <c r="L114" s="26" t="s">
        <v>49</v>
      </c>
      <c r="M114" s="25" t="s">
        <v>50</v>
      </c>
      <c r="N114" s="27" t="s">
        <v>51</v>
      </c>
      <c r="O114" s="25" t="s">
        <v>52</v>
      </c>
      <c r="P114" s="25" t="s">
        <v>93</v>
      </c>
      <c r="Q114" s="25" t="s">
        <v>94</v>
      </c>
      <c r="R114" s="27" t="s">
        <v>55</v>
      </c>
      <c r="S114" s="27" t="s">
        <v>757</v>
      </c>
      <c r="T114" s="25"/>
      <c r="U114" s="25">
        <v>466652.32</v>
      </c>
      <c r="V114" s="25">
        <v>466652.32</v>
      </c>
      <c r="W114" s="25">
        <v>0</v>
      </c>
      <c r="X114" s="25">
        <v>0</v>
      </c>
      <c r="Y114" s="25">
        <v>0</v>
      </c>
      <c r="Z114" s="25">
        <v>0</v>
      </c>
      <c r="AA114" s="28">
        <f t="shared" si="1"/>
        <v>0</v>
      </c>
      <c r="AB114" s="27">
        <v>0</v>
      </c>
      <c r="AC114" s="27" t="s">
        <v>69</v>
      </c>
      <c r="AD114" s="29">
        <v>60</v>
      </c>
      <c r="AE114" s="28">
        <v>100</v>
      </c>
      <c r="AF114" s="28">
        <v>0</v>
      </c>
      <c r="AG114" s="30" t="s">
        <v>462</v>
      </c>
      <c r="AH114" s="14"/>
    </row>
    <row r="115" spans="2:34" ht="60.75" hidden="1" customHeight="1">
      <c r="B115" s="14"/>
      <c r="C115" s="23" t="s">
        <v>989</v>
      </c>
      <c r="D115" s="23">
        <f>VLOOKUP(F115,'[1]MIDS 3ER. TRIMESTRE 2017'!$C$5:$Z$428,1,0)</f>
        <v>116816</v>
      </c>
      <c r="E115" s="23" t="s">
        <v>990</v>
      </c>
      <c r="F115" s="32">
        <v>116816</v>
      </c>
      <c r="G115" s="23" t="s">
        <v>989</v>
      </c>
      <c r="H115" s="24" t="s">
        <v>45</v>
      </c>
      <c r="I115" s="24" t="s">
        <v>46</v>
      </c>
      <c r="J115" s="25" t="s">
        <v>122</v>
      </c>
      <c r="K115" s="25" t="s">
        <v>48</v>
      </c>
      <c r="L115" s="26" t="s">
        <v>49</v>
      </c>
      <c r="M115" s="25" t="s">
        <v>50</v>
      </c>
      <c r="N115" s="27" t="s">
        <v>51</v>
      </c>
      <c r="O115" s="25" t="s">
        <v>52</v>
      </c>
      <c r="P115" s="25" t="s">
        <v>93</v>
      </c>
      <c r="Q115" s="25" t="s">
        <v>94</v>
      </c>
      <c r="R115" s="27" t="s">
        <v>55</v>
      </c>
      <c r="S115" s="27" t="s">
        <v>757</v>
      </c>
      <c r="T115" s="25"/>
      <c r="U115" s="25">
        <v>213406.37</v>
      </c>
      <c r="V115" s="25">
        <v>213406.37</v>
      </c>
      <c r="W115" s="25">
        <v>0</v>
      </c>
      <c r="X115" s="25">
        <v>0</v>
      </c>
      <c r="Y115" s="25">
        <v>0</v>
      </c>
      <c r="Z115" s="25">
        <v>0</v>
      </c>
      <c r="AA115" s="28">
        <f t="shared" si="1"/>
        <v>0</v>
      </c>
      <c r="AB115" s="27">
        <v>0</v>
      </c>
      <c r="AC115" s="27" t="s">
        <v>69</v>
      </c>
      <c r="AD115" s="29">
        <v>25</v>
      </c>
      <c r="AE115" s="28">
        <v>100</v>
      </c>
      <c r="AF115" s="28">
        <v>0</v>
      </c>
      <c r="AG115" s="30" t="s">
        <v>506</v>
      </c>
      <c r="AH115" s="14"/>
    </row>
    <row r="116" spans="2:34" ht="60.75" hidden="1" customHeight="1">
      <c r="B116" s="14"/>
      <c r="C116" s="23" t="s">
        <v>991</v>
      </c>
      <c r="D116" s="23">
        <f>VLOOKUP(F116,'[1]MIDS 3ER. TRIMESTRE 2017'!$C$5:$Z$428,1,0)</f>
        <v>113837</v>
      </c>
      <c r="E116" s="23" t="s">
        <v>992</v>
      </c>
      <c r="F116" s="32">
        <v>113837</v>
      </c>
      <c r="G116" s="23" t="s">
        <v>991</v>
      </c>
      <c r="H116" s="24" t="s">
        <v>45</v>
      </c>
      <c r="I116" s="24" t="s">
        <v>46</v>
      </c>
      <c r="J116" s="25" t="s">
        <v>122</v>
      </c>
      <c r="K116" s="25" t="s">
        <v>48</v>
      </c>
      <c r="L116" s="26" t="s">
        <v>49</v>
      </c>
      <c r="M116" s="25" t="s">
        <v>50</v>
      </c>
      <c r="N116" s="27" t="s">
        <v>51</v>
      </c>
      <c r="O116" s="25" t="s">
        <v>52</v>
      </c>
      <c r="P116" s="25" t="s">
        <v>93</v>
      </c>
      <c r="Q116" s="25" t="s">
        <v>94</v>
      </c>
      <c r="R116" s="27" t="s">
        <v>55</v>
      </c>
      <c r="S116" s="27" t="s">
        <v>757</v>
      </c>
      <c r="T116" s="25"/>
      <c r="U116" s="25">
        <v>294037.53999999998</v>
      </c>
      <c r="V116" s="25">
        <v>294037.53999999998</v>
      </c>
      <c r="W116" s="25">
        <v>0</v>
      </c>
      <c r="X116" s="25">
        <v>0</v>
      </c>
      <c r="Y116" s="25">
        <v>0</v>
      </c>
      <c r="Z116" s="25">
        <v>0</v>
      </c>
      <c r="AA116" s="28">
        <f t="shared" si="1"/>
        <v>0</v>
      </c>
      <c r="AB116" s="27">
        <v>0</v>
      </c>
      <c r="AC116" s="27" t="s">
        <v>95</v>
      </c>
      <c r="AD116" s="29">
        <v>16</v>
      </c>
      <c r="AE116" s="28">
        <v>100</v>
      </c>
      <c r="AF116" s="28">
        <v>0</v>
      </c>
      <c r="AG116" s="30" t="s">
        <v>462</v>
      </c>
      <c r="AH116" s="14"/>
    </row>
    <row r="117" spans="2:34" ht="60.75" hidden="1" customHeight="1">
      <c r="B117" s="14"/>
      <c r="C117" s="23" t="s">
        <v>993</v>
      </c>
      <c r="D117" s="23">
        <f>VLOOKUP(F117,'[1]MIDS 3ER. TRIMESTRE 2017'!$C$5:$Z$428,1,0)</f>
        <v>113670</v>
      </c>
      <c r="E117" s="23" t="s">
        <v>994</v>
      </c>
      <c r="F117" s="32">
        <v>113670</v>
      </c>
      <c r="G117" s="23" t="s">
        <v>993</v>
      </c>
      <c r="H117" s="24" t="s">
        <v>45</v>
      </c>
      <c r="I117" s="24" t="s">
        <v>46</v>
      </c>
      <c r="J117" s="25" t="s">
        <v>122</v>
      </c>
      <c r="K117" s="25" t="s">
        <v>48</v>
      </c>
      <c r="L117" s="26" t="s">
        <v>49</v>
      </c>
      <c r="M117" s="25" t="s">
        <v>50</v>
      </c>
      <c r="N117" s="27" t="s">
        <v>51</v>
      </c>
      <c r="O117" s="25" t="s">
        <v>52</v>
      </c>
      <c r="P117" s="25" t="s">
        <v>93</v>
      </c>
      <c r="Q117" s="25" t="s">
        <v>94</v>
      </c>
      <c r="R117" s="27" t="s">
        <v>55</v>
      </c>
      <c r="S117" s="27" t="s">
        <v>757</v>
      </c>
      <c r="T117" s="25"/>
      <c r="U117" s="25">
        <v>588075.07999999996</v>
      </c>
      <c r="V117" s="25">
        <v>588075.07999999996</v>
      </c>
      <c r="W117" s="25">
        <v>0</v>
      </c>
      <c r="X117" s="25">
        <v>0</v>
      </c>
      <c r="Y117" s="25">
        <v>0</v>
      </c>
      <c r="Z117" s="25">
        <v>0</v>
      </c>
      <c r="AA117" s="28">
        <f t="shared" si="1"/>
        <v>0</v>
      </c>
      <c r="AB117" s="27">
        <v>0</v>
      </c>
      <c r="AC117" s="27" t="s">
        <v>95</v>
      </c>
      <c r="AD117" s="29">
        <v>32</v>
      </c>
      <c r="AE117" s="28">
        <v>100</v>
      </c>
      <c r="AF117" s="28">
        <v>0</v>
      </c>
      <c r="AG117" s="30" t="s">
        <v>462</v>
      </c>
      <c r="AH117" s="14"/>
    </row>
    <row r="118" spans="2:34" ht="60.75" hidden="1" customHeight="1">
      <c r="B118" s="14"/>
      <c r="C118" s="23" t="s">
        <v>995</v>
      </c>
      <c r="D118" s="23">
        <f>VLOOKUP(F118,'[1]MIDS 3ER. TRIMESTRE 2017'!$C$5:$Z$428,1,0)</f>
        <v>105059</v>
      </c>
      <c r="E118" s="23" t="s">
        <v>996</v>
      </c>
      <c r="F118" s="32">
        <v>105059</v>
      </c>
      <c r="G118" s="23" t="s">
        <v>995</v>
      </c>
      <c r="H118" s="24" t="s">
        <v>45</v>
      </c>
      <c r="I118" s="24" t="s">
        <v>46</v>
      </c>
      <c r="J118" s="25" t="s">
        <v>122</v>
      </c>
      <c r="K118" s="25" t="s">
        <v>48</v>
      </c>
      <c r="L118" s="26" t="s">
        <v>49</v>
      </c>
      <c r="M118" s="25" t="s">
        <v>50</v>
      </c>
      <c r="N118" s="27" t="s">
        <v>51</v>
      </c>
      <c r="O118" s="25" t="s">
        <v>52</v>
      </c>
      <c r="P118" s="25" t="s">
        <v>93</v>
      </c>
      <c r="Q118" s="25" t="s">
        <v>94</v>
      </c>
      <c r="R118" s="27" t="s">
        <v>55</v>
      </c>
      <c r="S118" s="27" t="s">
        <v>757</v>
      </c>
      <c r="T118" s="25"/>
      <c r="U118" s="25">
        <v>2325256.6</v>
      </c>
      <c r="V118" s="25">
        <v>2325256.6</v>
      </c>
      <c r="W118" s="25">
        <v>0</v>
      </c>
      <c r="X118" s="25">
        <v>0</v>
      </c>
      <c r="Y118" s="25">
        <v>0</v>
      </c>
      <c r="Z118" s="25">
        <v>0</v>
      </c>
      <c r="AA118" s="28">
        <f t="shared" si="1"/>
        <v>0</v>
      </c>
      <c r="AB118" s="27">
        <v>0</v>
      </c>
      <c r="AC118" s="27" t="s">
        <v>195</v>
      </c>
      <c r="AD118" s="29">
        <v>7675</v>
      </c>
      <c r="AE118" s="28">
        <v>100</v>
      </c>
      <c r="AF118" s="28">
        <v>0</v>
      </c>
      <c r="AG118" s="30" t="s">
        <v>462</v>
      </c>
      <c r="AH118" s="14"/>
    </row>
    <row r="119" spans="2:34" ht="60.75" hidden="1" customHeight="1">
      <c r="B119" s="14"/>
      <c r="C119" s="23" t="s">
        <v>997</v>
      </c>
      <c r="D119" s="23">
        <f>VLOOKUP(F119,'[1]MIDS 3ER. TRIMESTRE 2017'!$C$5:$Z$428,1,0)</f>
        <v>105031</v>
      </c>
      <c r="E119" s="23" t="s">
        <v>998</v>
      </c>
      <c r="F119" s="32">
        <v>105031</v>
      </c>
      <c r="G119" s="23" t="s">
        <v>997</v>
      </c>
      <c r="H119" s="24" t="s">
        <v>45</v>
      </c>
      <c r="I119" s="24" t="s">
        <v>46</v>
      </c>
      <c r="J119" s="25" t="s">
        <v>122</v>
      </c>
      <c r="K119" s="25" t="s">
        <v>48</v>
      </c>
      <c r="L119" s="26" t="s">
        <v>49</v>
      </c>
      <c r="M119" s="25" t="s">
        <v>50</v>
      </c>
      <c r="N119" s="27" t="s">
        <v>51</v>
      </c>
      <c r="O119" s="25" t="s">
        <v>52</v>
      </c>
      <c r="P119" s="25" t="s">
        <v>93</v>
      </c>
      <c r="Q119" s="25" t="s">
        <v>94</v>
      </c>
      <c r="R119" s="27" t="s">
        <v>55</v>
      </c>
      <c r="S119" s="27" t="s">
        <v>757</v>
      </c>
      <c r="T119" s="25"/>
      <c r="U119" s="25">
        <v>381070.8</v>
      </c>
      <c r="V119" s="25">
        <v>381070.8</v>
      </c>
      <c r="W119" s="25">
        <v>0</v>
      </c>
      <c r="X119" s="25">
        <v>0</v>
      </c>
      <c r="Y119" s="25">
        <v>0</v>
      </c>
      <c r="Z119" s="25">
        <v>0</v>
      </c>
      <c r="AA119" s="28">
        <f t="shared" si="1"/>
        <v>0</v>
      </c>
      <c r="AB119" s="27">
        <v>0</v>
      </c>
      <c r="AC119" s="27" t="s">
        <v>195</v>
      </c>
      <c r="AD119" s="29">
        <v>275</v>
      </c>
      <c r="AE119" s="28">
        <v>100</v>
      </c>
      <c r="AF119" s="28">
        <v>0</v>
      </c>
      <c r="AG119" s="30" t="s">
        <v>462</v>
      </c>
      <c r="AH119" s="14"/>
    </row>
    <row r="120" spans="2:34" ht="60.75" hidden="1" customHeight="1">
      <c r="B120" s="14"/>
      <c r="C120" s="23" t="s">
        <v>999</v>
      </c>
      <c r="D120" s="23">
        <f>VLOOKUP(F120,'[1]MIDS 3ER. TRIMESTRE 2017'!$C$5:$Z$428,1,0)</f>
        <v>105176</v>
      </c>
      <c r="E120" s="23" t="s">
        <v>1000</v>
      </c>
      <c r="F120" s="32">
        <v>105176</v>
      </c>
      <c r="G120" s="23" t="s">
        <v>999</v>
      </c>
      <c r="H120" s="24" t="s">
        <v>45</v>
      </c>
      <c r="I120" s="24" t="s">
        <v>46</v>
      </c>
      <c r="J120" s="25" t="s">
        <v>122</v>
      </c>
      <c r="K120" s="25" t="s">
        <v>48</v>
      </c>
      <c r="L120" s="26" t="s">
        <v>49</v>
      </c>
      <c r="M120" s="25" t="s">
        <v>50</v>
      </c>
      <c r="N120" s="27" t="s">
        <v>51</v>
      </c>
      <c r="O120" s="25" t="s">
        <v>52</v>
      </c>
      <c r="P120" s="25" t="s">
        <v>93</v>
      </c>
      <c r="Q120" s="25" t="s">
        <v>94</v>
      </c>
      <c r="R120" s="27" t="s">
        <v>55</v>
      </c>
      <c r="S120" s="27" t="s">
        <v>757</v>
      </c>
      <c r="T120" s="25"/>
      <c r="U120" s="25">
        <v>579259.48</v>
      </c>
      <c r="V120" s="25">
        <v>579259.48</v>
      </c>
      <c r="W120" s="25">
        <v>0</v>
      </c>
      <c r="X120" s="25">
        <v>0</v>
      </c>
      <c r="Y120" s="25">
        <v>0</v>
      </c>
      <c r="Z120" s="25">
        <v>0</v>
      </c>
      <c r="AA120" s="28">
        <f t="shared" si="1"/>
        <v>0</v>
      </c>
      <c r="AB120" s="27">
        <v>0</v>
      </c>
      <c r="AC120" s="27" t="s">
        <v>195</v>
      </c>
      <c r="AD120" s="29">
        <v>415</v>
      </c>
      <c r="AE120" s="28">
        <v>100</v>
      </c>
      <c r="AF120" s="28">
        <v>0</v>
      </c>
      <c r="AG120" s="30" t="s">
        <v>506</v>
      </c>
      <c r="AH120" s="14"/>
    </row>
    <row r="121" spans="2:34" ht="60.75" hidden="1" customHeight="1">
      <c r="B121" s="14"/>
      <c r="C121" s="23" t="s">
        <v>1001</v>
      </c>
      <c r="D121" s="23">
        <f>VLOOKUP(F121,'[1]MIDS 3ER. TRIMESTRE 2017'!$C$5:$Z$428,1,0)</f>
        <v>105264</v>
      </c>
      <c r="E121" s="23" t="s">
        <v>1002</v>
      </c>
      <c r="F121" s="32">
        <v>105264</v>
      </c>
      <c r="G121" s="23" t="s">
        <v>1001</v>
      </c>
      <c r="H121" s="24" t="s">
        <v>45</v>
      </c>
      <c r="I121" s="24" t="s">
        <v>46</v>
      </c>
      <c r="J121" s="25" t="s">
        <v>122</v>
      </c>
      <c r="K121" s="25" t="s">
        <v>48</v>
      </c>
      <c r="L121" s="26" t="s">
        <v>49</v>
      </c>
      <c r="M121" s="25" t="s">
        <v>50</v>
      </c>
      <c r="N121" s="27" t="s">
        <v>51</v>
      </c>
      <c r="O121" s="25" t="s">
        <v>52</v>
      </c>
      <c r="P121" s="25" t="s">
        <v>93</v>
      </c>
      <c r="Q121" s="25" t="s">
        <v>94</v>
      </c>
      <c r="R121" s="27" t="s">
        <v>55</v>
      </c>
      <c r="S121" s="27" t="s">
        <v>757</v>
      </c>
      <c r="T121" s="25"/>
      <c r="U121" s="25">
        <v>1039284</v>
      </c>
      <c r="V121" s="25">
        <v>1039284</v>
      </c>
      <c r="W121" s="25">
        <v>0</v>
      </c>
      <c r="X121" s="25">
        <v>0</v>
      </c>
      <c r="Y121" s="25">
        <v>0</v>
      </c>
      <c r="Z121" s="25">
        <v>0</v>
      </c>
      <c r="AA121" s="28">
        <f t="shared" si="1"/>
        <v>0</v>
      </c>
      <c r="AB121" s="27">
        <v>0</v>
      </c>
      <c r="AC121" s="27" t="s">
        <v>195</v>
      </c>
      <c r="AD121" s="29">
        <v>750</v>
      </c>
      <c r="AE121" s="28">
        <v>100</v>
      </c>
      <c r="AF121" s="28">
        <v>0</v>
      </c>
      <c r="AG121" s="30" t="s">
        <v>462</v>
      </c>
      <c r="AH121" s="14"/>
    </row>
    <row r="122" spans="2:34" ht="60.75" hidden="1" customHeight="1">
      <c r="B122" s="14"/>
      <c r="C122" s="23" t="s">
        <v>1003</v>
      </c>
      <c r="D122" s="23">
        <f>VLOOKUP(F122,'[1]MIDS 3ER. TRIMESTRE 2017'!$C$5:$Z$428,1,0)</f>
        <v>113926</v>
      </c>
      <c r="E122" s="23" t="s">
        <v>1004</v>
      </c>
      <c r="F122" s="32">
        <v>113926</v>
      </c>
      <c r="G122" s="23" t="s">
        <v>1003</v>
      </c>
      <c r="H122" s="24" t="s">
        <v>45</v>
      </c>
      <c r="I122" s="24" t="s">
        <v>46</v>
      </c>
      <c r="J122" s="25" t="s">
        <v>360</v>
      </c>
      <c r="K122" s="25" t="s">
        <v>48</v>
      </c>
      <c r="L122" s="26" t="s">
        <v>49</v>
      </c>
      <c r="M122" s="25" t="s">
        <v>50</v>
      </c>
      <c r="N122" s="27" t="s">
        <v>51</v>
      </c>
      <c r="O122" s="25" t="s">
        <v>52</v>
      </c>
      <c r="P122" s="25" t="s">
        <v>93</v>
      </c>
      <c r="Q122" s="25" t="s">
        <v>94</v>
      </c>
      <c r="R122" s="27" t="s">
        <v>55</v>
      </c>
      <c r="S122" s="27" t="s">
        <v>757</v>
      </c>
      <c r="T122" s="25"/>
      <c r="U122" s="25">
        <v>1102640.78</v>
      </c>
      <c r="V122" s="25">
        <v>1102640.78</v>
      </c>
      <c r="W122" s="25">
        <v>0</v>
      </c>
      <c r="X122" s="25">
        <v>0</v>
      </c>
      <c r="Y122" s="25">
        <v>0</v>
      </c>
      <c r="Z122" s="25">
        <v>0</v>
      </c>
      <c r="AA122" s="28">
        <f t="shared" ref="AA122:AA185" si="2">IF(ISERROR(Y122/U122),0,((Y122/U122)*100))</f>
        <v>0</v>
      </c>
      <c r="AB122" s="27">
        <v>0</v>
      </c>
      <c r="AC122" s="27" t="s">
        <v>95</v>
      </c>
      <c r="AD122" s="29">
        <v>60</v>
      </c>
      <c r="AE122" s="28">
        <v>100</v>
      </c>
      <c r="AF122" s="28">
        <v>0</v>
      </c>
      <c r="AG122" s="30" t="s">
        <v>1005</v>
      </c>
      <c r="AH122" s="14"/>
    </row>
    <row r="123" spans="2:34" ht="60.75" hidden="1" customHeight="1">
      <c r="B123" s="14"/>
      <c r="C123" s="23" t="s">
        <v>1006</v>
      </c>
      <c r="D123" s="23">
        <f>VLOOKUP(F123,'[1]MIDS 3ER. TRIMESTRE 2017'!$C$5:$Z$428,1,0)</f>
        <v>113848</v>
      </c>
      <c r="E123" s="23" t="s">
        <v>1007</v>
      </c>
      <c r="F123" s="32">
        <v>113848</v>
      </c>
      <c r="G123" s="23" t="s">
        <v>1006</v>
      </c>
      <c r="H123" s="24" t="s">
        <v>45</v>
      </c>
      <c r="I123" s="24" t="s">
        <v>46</v>
      </c>
      <c r="J123" s="25" t="s">
        <v>360</v>
      </c>
      <c r="K123" s="25" t="s">
        <v>48</v>
      </c>
      <c r="L123" s="26" t="s">
        <v>49</v>
      </c>
      <c r="M123" s="25" t="s">
        <v>50</v>
      </c>
      <c r="N123" s="27" t="s">
        <v>51</v>
      </c>
      <c r="O123" s="25" t="s">
        <v>52</v>
      </c>
      <c r="P123" s="25" t="s">
        <v>93</v>
      </c>
      <c r="Q123" s="25" t="s">
        <v>94</v>
      </c>
      <c r="R123" s="27" t="s">
        <v>55</v>
      </c>
      <c r="S123" s="27" t="s">
        <v>757</v>
      </c>
      <c r="T123" s="25"/>
      <c r="U123" s="25">
        <v>1984753.41</v>
      </c>
      <c r="V123" s="25">
        <v>1984753.41</v>
      </c>
      <c r="W123" s="25">
        <v>0</v>
      </c>
      <c r="X123" s="25">
        <v>0</v>
      </c>
      <c r="Y123" s="25">
        <v>0</v>
      </c>
      <c r="Z123" s="25">
        <v>0</v>
      </c>
      <c r="AA123" s="28">
        <f t="shared" si="2"/>
        <v>0</v>
      </c>
      <c r="AB123" s="27">
        <v>0</v>
      </c>
      <c r="AC123" s="27" t="s">
        <v>95</v>
      </c>
      <c r="AD123" s="29">
        <v>108</v>
      </c>
      <c r="AE123" s="28">
        <v>100</v>
      </c>
      <c r="AF123" s="28">
        <v>0</v>
      </c>
      <c r="AG123" s="30" t="s">
        <v>462</v>
      </c>
      <c r="AH123" s="14"/>
    </row>
    <row r="124" spans="2:34" ht="67.5" hidden="1" customHeight="1">
      <c r="B124" s="14"/>
      <c r="C124" s="23" t="s">
        <v>1008</v>
      </c>
      <c r="D124" s="23">
        <f>VLOOKUP(F124,'[1]MIDS 3ER. TRIMESTRE 2017'!$C$5:$Z$428,1,0)</f>
        <v>184815</v>
      </c>
      <c r="E124" s="23" t="s">
        <v>1009</v>
      </c>
      <c r="F124" s="32">
        <v>184815</v>
      </c>
      <c r="G124" s="23" t="s">
        <v>1008</v>
      </c>
      <c r="H124" s="24" t="s">
        <v>45</v>
      </c>
      <c r="I124" s="24" t="s">
        <v>46</v>
      </c>
      <c r="J124" s="25" t="s">
        <v>47</v>
      </c>
      <c r="K124" s="25" t="s">
        <v>48</v>
      </c>
      <c r="L124" s="26" t="s">
        <v>49</v>
      </c>
      <c r="M124" s="25" t="s">
        <v>50</v>
      </c>
      <c r="N124" s="27" t="s">
        <v>51</v>
      </c>
      <c r="O124" s="25" t="s">
        <v>52</v>
      </c>
      <c r="P124" s="25" t="s">
        <v>93</v>
      </c>
      <c r="Q124" s="25" t="s">
        <v>124</v>
      </c>
      <c r="R124" s="27" t="s">
        <v>55</v>
      </c>
      <c r="S124" s="27" t="s">
        <v>757</v>
      </c>
      <c r="T124" s="25"/>
      <c r="U124" s="25">
        <v>1424099.44</v>
      </c>
      <c r="V124" s="25">
        <v>1424099.44</v>
      </c>
      <c r="W124" s="25">
        <v>0</v>
      </c>
      <c r="X124" s="25">
        <v>0</v>
      </c>
      <c r="Y124" s="25">
        <v>0</v>
      </c>
      <c r="Z124" s="25">
        <v>0</v>
      </c>
      <c r="AA124" s="28">
        <f t="shared" si="2"/>
        <v>0</v>
      </c>
      <c r="AB124" s="27">
        <v>0</v>
      </c>
      <c r="AC124" s="27" t="s">
        <v>69</v>
      </c>
      <c r="AD124" s="29">
        <v>124</v>
      </c>
      <c r="AE124" s="28">
        <v>100</v>
      </c>
      <c r="AF124" s="28">
        <v>0</v>
      </c>
      <c r="AG124" s="30" t="s">
        <v>1010</v>
      </c>
      <c r="AH124" s="14"/>
    </row>
    <row r="125" spans="2:34" ht="60.75" hidden="1" customHeight="1">
      <c r="B125" s="14"/>
      <c r="C125" s="23" t="s">
        <v>1011</v>
      </c>
      <c r="D125" s="23">
        <f>VLOOKUP(F125,'[1]MIDS 3ER. TRIMESTRE 2017'!$C$5:$Z$428,1,0)</f>
        <v>150536</v>
      </c>
      <c r="E125" s="23" t="s">
        <v>1012</v>
      </c>
      <c r="F125" s="32">
        <v>150536</v>
      </c>
      <c r="G125" s="23" t="s">
        <v>1011</v>
      </c>
      <c r="H125" s="24" t="s">
        <v>45</v>
      </c>
      <c r="I125" s="24" t="s">
        <v>46</v>
      </c>
      <c r="J125" s="25" t="s">
        <v>47</v>
      </c>
      <c r="K125" s="25" t="s">
        <v>48</v>
      </c>
      <c r="L125" s="26" t="s">
        <v>49</v>
      </c>
      <c r="M125" s="25" t="s">
        <v>50</v>
      </c>
      <c r="N125" s="27" t="s">
        <v>51</v>
      </c>
      <c r="O125" s="25" t="s">
        <v>52</v>
      </c>
      <c r="P125" s="25" t="s">
        <v>93</v>
      </c>
      <c r="Q125" s="25" t="s">
        <v>54</v>
      </c>
      <c r="R125" s="27" t="s">
        <v>55</v>
      </c>
      <c r="S125" s="27" t="s">
        <v>757</v>
      </c>
      <c r="T125" s="25"/>
      <c r="U125" s="25">
        <v>1579580.01</v>
      </c>
      <c r="V125" s="25">
        <v>1579580.01</v>
      </c>
      <c r="W125" s="25">
        <v>1579580.01</v>
      </c>
      <c r="X125" s="25">
        <v>0</v>
      </c>
      <c r="Y125" s="25">
        <v>0</v>
      </c>
      <c r="Z125" s="25">
        <v>0</v>
      </c>
      <c r="AA125" s="28">
        <f t="shared" si="2"/>
        <v>0</v>
      </c>
      <c r="AB125" s="27">
        <v>0</v>
      </c>
      <c r="AC125" s="27" t="s">
        <v>57</v>
      </c>
      <c r="AD125" s="29">
        <v>1140</v>
      </c>
      <c r="AE125" s="28">
        <v>100</v>
      </c>
      <c r="AF125" s="28">
        <v>0</v>
      </c>
      <c r="AG125" s="30" t="s">
        <v>58</v>
      </c>
      <c r="AH125" s="14"/>
    </row>
    <row r="126" spans="2:34" ht="60.75" hidden="1" customHeight="1">
      <c r="B126" s="14"/>
      <c r="C126" s="23" t="s">
        <v>1013</v>
      </c>
      <c r="D126" s="23">
        <f>VLOOKUP(F126,'[1]MIDS 3ER. TRIMESTRE 2017'!$C$5:$Z$428,1,0)</f>
        <v>150470</v>
      </c>
      <c r="E126" s="23" t="s">
        <v>1014</v>
      </c>
      <c r="F126" s="32">
        <v>150470</v>
      </c>
      <c r="G126" s="23" t="s">
        <v>1013</v>
      </c>
      <c r="H126" s="24" t="s">
        <v>45</v>
      </c>
      <c r="I126" s="24" t="s">
        <v>46</v>
      </c>
      <c r="J126" s="25" t="s">
        <v>47</v>
      </c>
      <c r="K126" s="25" t="s">
        <v>48</v>
      </c>
      <c r="L126" s="26" t="s">
        <v>49</v>
      </c>
      <c r="M126" s="25" t="s">
        <v>50</v>
      </c>
      <c r="N126" s="27" t="s">
        <v>51</v>
      </c>
      <c r="O126" s="25" t="s">
        <v>52</v>
      </c>
      <c r="P126" s="25" t="s">
        <v>93</v>
      </c>
      <c r="Q126" s="25" t="s">
        <v>54</v>
      </c>
      <c r="R126" s="27" t="s">
        <v>55</v>
      </c>
      <c r="S126" s="27" t="s">
        <v>757</v>
      </c>
      <c r="T126" s="25"/>
      <c r="U126" s="25">
        <v>1094493.55</v>
      </c>
      <c r="V126" s="25">
        <v>1094493.55</v>
      </c>
      <c r="W126" s="25">
        <v>1094493.55</v>
      </c>
      <c r="X126" s="25">
        <v>0</v>
      </c>
      <c r="Y126" s="25">
        <v>0</v>
      </c>
      <c r="Z126" s="25">
        <v>0</v>
      </c>
      <c r="AA126" s="28">
        <f t="shared" si="2"/>
        <v>0</v>
      </c>
      <c r="AB126" s="27">
        <v>0</v>
      </c>
      <c r="AC126" s="27" t="s">
        <v>57</v>
      </c>
      <c r="AD126" s="29">
        <v>815</v>
      </c>
      <c r="AE126" s="28">
        <v>100</v>
      </c>
      <c r="AF126" s="28">
        <v>0</v>
      </c>
      <c r="AG126" s="30" t="s">
        <v>58</v>
      </c>
      <c r="AH126" s="14"/>
    </row>
    <row r="127" spans="2:34" ht="60.75" hidden="1" customHeight="1">
      <c r="B127" s="14"/>
      <c r="C127" s="23" t="s">
        <v>1015</v>
      </c>
      <c r="D127" s="23">
        <f>VLOOKUP(F127,'[1]MIDS 3ER. TRIMESTRE 2017'!$C$5:$Z$428,1,0)</f>
        <v>150448</v>
      </c>
      <c r="E127" s="23" t="s">
        <v>1016</v>
      </c>
      <c r="F127" s="32">
        <v>150448</v>
      </c>
      <c r="G127" s="23" t="s">
        <v>1015</v>
      </c>
      <c r="H127" s="24" t="s">
        <v>45</v>
      </c>
      <c r="I127" s="24" t="s">
        <v>46</v>
      </c>
      <c r="J127" s="25" t="s">
        <v>47</v>
      </c>
      <c r="K127" s="25" t="s">
        <v>48</v>
      </c>
      <c r="L127" s="26" t="s">
        <v>49</v>
      </c>
      <c r="M127" s="25" t="s">
        <v>50</v>
      </c>
      <c r="N127" s="27" t="s">
        <v>51</v>
      </c>
      <c r="O127" s="25" t="s">
        <v>52</v>
      </c>
      <c r="P127" s="25" t="s">
        <v>93</v>
      </c>
      <c r="Q127" s="25" t="s">
        <v>54</v>
      </c>
      <c r="R127" s="27" t="s">
        <v>55</v>
      </c>
      <c r="S127" s="27" t="s">
        <v>757</v>
      </c>
      <c r="T127" s="25"/>
      <c r="U127" s="25">
        <v>729662.36</v>
      </c>
      <c r="V127" s="25">
        <v>729662.36</v>
      </c>
      <c r="W127" s="25">
        <v>729662.36</v>
      </c>
      <c r="X127" s="25">
        <v>0</v>
      </c>
      <c r="Y127" s="25">
        <v>0</v>
      </c>
      <c r="Z127" s="25">
        <v>0</v>
      </c>
      <c r="AA127" s="28">
        <f t="shared" si="2"/>
        <v>0</v>
      </c>
      <c r="AB127" s="27">
        <v>0</v>
      </c>
      <c r="AC127" s="27" t="s">
        <v>57</v>
      </c>
      <c r="AD127" s="29">
        <v>815</v>
      </c>
      <c r="AE127" s="28">
        <v>100</v>
      </c>
      <c r="AF127" s="28">
        <v>0</v>
      </c>
      <c r="AG127" s="30" t="s">
        <v>58</v>
      </c>
      <c r="AH127" s="14"/>
    </row>
    <row r="128" spans="2:34" ht="60.75" hidden="1" customHeight="1">
      <c r="B128" s="14"/>
      <c r="C128" s="23" t="s">
        <v>1017</v>
      </c>
      <c r="D128" s="23">
        <f>VLOOKUP(F128,'[1]MIDS 3ER. TRIMESTRE 2017'!$C$5:$Z$428,1,0)</f>
        <v>150490</v>
      </c>
      <c r="E128" s="23" t="s">
        <v>1018</v>
      </c>
      <c r="F128" s="32">
        <v>150490</v>
      </c>
      <c r="G128" s="23" t="s">
        <v>1017</v>
      </c>
      <c r="H128" s="24" t="s">
        <v>45</v>
      </c>
      <c r="I128" s="24" t="s">
        <v>46</v>
      </c>
      <c r="J128" s="25" t="s">
        <v>47</v>
      </c>
      <c r="K128" s="25" t="s">
        <v>48</v>
      </c>
      <c r="L128" s="26" t="s">
        <v>49</v>
      </c>
      <c r="M128" s="25" t="s">
        <v>50</v>
      </c>
      <c r="N128" s="27" t="s">
        <v>51</v>
      </c>
      <c r="O128" s="25" t="s">
        <v>52</v>
      </c>
      <c r="P128" s="25" t="s">
        <v>93</v>
      </c>
      <c r="Q128" s="25" t="s">
        <v>54</v>
      </c>
      <c r="R128" s="27" t="s">
        <v>55</v>
      </c>
      <c r="S128" s="27" t="s">
        <v>757</v>
      </c>
      <c r="T128" s="25"/>
      <c r="U128" s="25">
        <v>1053053.3400000001</v>
      </c>
      <c r="V128" s="25">
        <v>1053053.3400000001</v>
      </c>
      <c r="W128" s="25">
        <v>1053053.3400000001</v>
      </c>
      <c r="X128" s="25">
        <v>0</v>
      </c>
      <c r="Y128" s="25">
        <v>0</v>
      </c>
      <c r="Z128" s="25">
        <v>0</v>
      </c>
      <c r="AA128" s="28">
        <f t="shared" si="2"/>
        <v>0</v>
      </c>
      <c r="AB128" s="27">
        <v>0</v>
      </c>
      <c r="AC128" s="27" t="s">
        <v>57</v>
      </c>
      <c r="AD128" s="29">
        <v>1140</v>
      </c>
      <c r="AE128" s="28">
        <v>100</v>
      </c>
      <c r="AF128" s="28">
        <v>0</v>
      </c>
      <c r="AG128" s="30" t="s">
        <v>79</v>
      </c>
      <c r="AH128" s="14"/>
    </row>
    <row r="129" spans="2:34" ht="67.5" hidden="1" customHeight="1">
      <c r="B129" s="14"/>
      <c r="C129" s="23" t="s">
        <v>1019</v>
      </c>
      <c r="D129" s="23">
        <f>VLOOKUP(F129,'[1]MIDS 3ER. TRIMESTRE 2017'!$C$5:$Z$428,1,0)</f>
        <v>142830</v>
      </c>
      <c r="E129" s="23" t="s">
        <v>1020</v>
      </c>
      <c r="F129" s="32">
        <v>142830</v>
      </c>
      <c r="G129" s="23" t="s">
        <v>1019</v>
      </c>
      <c r="H129" s="24" t="s">
        <v>45</v>
      </c>
      <c r="I129" s="24" t="s">
        <v>46</v>
      </c>
      <c r="J129" s="25" t="s">
        <v>47</v>
      </c>
      <c r="K129" s="25" t="s">
        <v>48</v>
      </c>
      <c r="L129" s="26" t="s">
        <v>49</v>
      </c>
      <c r="M129" s="25" t="s">
        <v>50</v>
      </c>
      <c r="N129" s="27" t="s">
        <v>51</v>
      </c>
      <c r="O129" s="25" t="s">
        <v>52</v>
      </c>
      <c r="P129" s="25" t="s">
        <v>93</v>
      </c>
      <c r="Q129" s="25" t="s">
        <v>124</v>
      </c>
      <c r="R129" s="27" t="s">
        <v>55</v>
      </c>
      <c r="S129" s="27" t="s">
        <v>757</v>
      </c>
      <c r="T129" s="25"/>
      <c r="U129" s="25">
        <v>3544992.13</v>
      </c>
      <c r="V129" s="25">
        <v>3544992.13</v>
      </c>
      <c r="W129" s="25">
        <v>0</v>
      </c>
      <c r="X129" s="25">
        <v>0</v>
      </c>
      <c r="Y129" s="25">
        <v>0</v>
      </c>
      <c r="Z129" s="25">
        <v>0</v>
      </c>
      <c r="AA129" s="28">
        <f t="shared" si="2"/>
        <v>0</v>
      </c>
      <c r="AB129" s="27">
        <v>0</v>
      </c>
      <c r="AC129" s="27" t="s">
        <v>69</v>
      </c>
      <c r="AD129" s="29">
        <v>328</v>
      </c>
      <c r="AE129" s="28">
        <v>100</v>
      </c>
      <c r="AF129" s="28">
        <v>0</v>
      </c>
      <c r="AG129" s="30" t="s">
        <v>1021</v>
      </c>
      <c r="AH129" s="14"/>
    </row>
    <row r="130" spans="2:34" ht="67.5" hidden="1" customHeight="1">
      <c r="B130" s="14"/>
      <c r="C130" s="23" t="s">
        <v>1022</v>
      </c>
      <c r="D130" s="23">
        <f>VLOOKUP(F130,'[1]MIDS 3ER. TRIMESTRE 2017'!$C$5:$Z$428,1,0)</f>
        <v>142564</v>
      </c>
      <c r="E130" s="23" t="s">
        <v>1023</v>
      </c>
      <c r="F130" s="32">
        <v>142564</v>
      </c>
      <c r="G130" s="23" t="s">
        <v>1022</v>
      </c>
      <c r="H130" s="24" t="s">
        <v>45</v>
      </c>
      <c r="I130" s="24" t="s">
        <v>46</v>
      </c>
      <c r="J130" s="25" t="s">
        <v>47</v>
      </c>
      <c r="K130" s="25" t="s">
        <v>48</v>
      </c>
      <c r="L130" s="26" t="s">
        <v>49</v>
      </c>
      <c r="M130" s="25" t="s">
        <v>50</v>
      </c>
      <c r="N130" s="27" t="s">
        <v>51</v>
      </c>
      <c r="O130" s="25" t="s">
        <v>52</v>
      </c>
      <c r="P130" s="25" t="s">
        <v>93</v>
      </c>
      <c r="Q130" s="25" t="s">
        <v>124</v>
      </c>
      <c r="R130" s="27" t="s">
        <v>55</v>
      </c>
      <c r="S130" s="27" t="s">
        <v>757</v>
      </c>
      <c r="T130" s="25"/>
      <c r="U130" s="25">
        <v>803255.46</v>
      </c>
      <c r="V130" s="25">
        <v>803255.46</v>
      </c>
      <c r="W130" s="25">
        <v>0</v>
      </c>
      <c r="X130" s="25">
        <v>0</v>
      </c>
      <c r="Y130" s="25">
        <v>0</v>
      </c>
      <c r="Z130" s="25">
        <v>0</v>
      </c>
      <c r="AA130" s="28">
        <f t="shared" si="2"/>
        <v>0</v>
      </c>
      <c r="AB130" s="27">
        <v>0</v>
      </c>
      <c r="AC130" s="27" t="s">
        <v>69</v>
      </c>
      <c r="AD130" s="29">
        <v>396</v>
      </c>
      <c r="AE130" s="28">
        <v>100</v>
      </c>
      <c r="AF130" s="28">
        <v>0</v>
      </c>
      <c r="AG130" s="30" t="s">
        <v>760</v>
      </c>
      <c r="AH130" s="14"/>
    </row>
    <row r="131" spans="2:34" ht="67.5" hidden="1" customHeight="1">
      <c r="B131" s="14"/>
      <c r="C131" s="23" t="s">
        <v>1024</v>
      </c>
      <c r="D131" s="23">
        <f>VLOOKUP(F131,'[1]MIDS 3ER. TRIMESTRE 2017'!$C$5:$Z$428,1,0)</f>
        <v>142786</v>
      </c>
      <c r="E131" s="23" t="s">
        <v>1025</v>
      </c>
      <c r="F131" s="32">
        <v>142786</v>
      </c>
      <c r="G131" s="23" t="s">
        <v>1024</v>
      </c>
      <c r="H131" s="24" t="s">
        <v>45</v>
      </c>
      <c r="I131" s="24" t="s">
        <v>46</v>
      </c>
      <c r="J131" s="25" t="s">
        <v>47</v>
      </c>
      <c r="K131" s="25" t="s">
        <v>48</v>
      </c>
      <c r="L131" s="26" t="s">
        <v>49</v>
      </c>
      <c r="M131" s="25" t="s">
        <v>50</v>
      </c>
      <c r="N131" s="27" t="s">
        <v>51</v>
      </c>
      <c r="O131" s="25" t="s">
        <v>52</v>
      </c>
      <c r="P131" s="25" t="s">
        <v>93</v>
      </c>
      <c r="Q131" s="25" t="s">
        <v>124</v>
      </c>
      <c r="R131" s="27" t="s">
        <v>55</v>
      </c>
      <c r="S131" s="27" t="s">
        <v>757</v>
      </c>
      <c r="T131" s="25"/>
      <c r="U131" s="25">
        <v>1225481.81</v>
      </c>
      <c r="V131" s="25">
        <v>1225481.81</v>
      </c>
      <c r="W131" s="25">
        <v>0</v>
      </c>
      <c r="X131" s="25">
        <v>0</v>
      </c>
      <c r="Y131" s="25">
        <v>0</v>
      </c>
      <c r="Z131" s="25">
        <v>0</v>
      </c>
      <c r="AA131" s="28">
        <f t="shared" si="2"/>
        <v>0</v>
      </c>
      <c r="AB131" s="27">
        <v>0</v>
      </c>
      <c r="AC131" s="27" t="s">
        <v>69</v>
      </c>
      <c r="AD131" s="29">
        <v>44</v>
      </c>
      <c r="AE131" s="28">
        <v>100</v>
      </c>
      <c r="AF131" s="28">
        <v>0</v>
      </c>
      <c r="AG131" s="30" t="s">
        <v>874</v>
      </c>
      <c r="AH131" s="14"/>
    </row>
    <row r="132" spans="2:34" ht="67.5" hidden="1" customHeight="1">
      <c r="B132" s="14"/>
      <c r="C132" s="23" t="s">
        <v>1026</v>
      </c>
      <c r="D132" s="23">
        <f>VLOOKUP(F132,'[1]MIDS 3ER. TRIMESTRE 2017'!$C$5:$Z$428,1,0)</f>
        <v>142106</v>
      </c>
      <c r="E132" s="23" t="s">
        <v>1027</v>
      </c>
      <c r="F132" s="32">
        <v>142106</v>
      </c>
      <c r="G132" s="23" t="s">
        <v>1026</v>
      </c>
      <c r="H132" s="24" t="s">
        <v>45</v>
      </c>
      <c r="I132" s="24" t="s">
        <v>46</v>
      </c>
      <c r="J132" s="25" t="s">
        <v>47</v>
      </c>
      <c r="K132" s="25" t="s">
        <v>48</v>
      </c>
      <c r="L132" s="26" t="s">
        <v>49</v>
      </c>
      <c r="M132" s="25" t="s">
        <v>50</v>
      </c>
      <c r="N132" s="27" t="s">
        <v>51</v>
      </c>
      <c r="O132" s="25" t="s">
        <v>52</v>
      </c>
      <c r="P132" s="25" t="s">
        <v>93</v>
      </c>
      <c r="Q132" s="25" t="s">
        <v>124</v>
      </c>
      <c r="R132" s="27" t="s">
        <v>55</v>
      </c>
      <c r="S132" s="27" t="s">
        <v>757</v>
      </c>
      <c r="T132" s="25"/>
      <c r="U132" s="25">
        <v>964986.1</v>
      </c>
      <c r="V132" s="25">
        <v>964986.1</v>
      </c>
      <c r="W132" s="25">
        <v>0</v>
      </c>
      <c r="X132" s="25">
        <v>0</v>
      </c>
      <c r="Y132" s="25">
        <v>0</v>
      </c>
      <c r="Z132" s="25">
        <v>0</v>
      </c>
      <c r="AA132" s="28">
        <f t="shared" si="2"/>
        <v>0</v>
      </c>
      <c r="AB132" s="27">
        <v>0</v>
      </c>
      <c r="AC132" s="27" t="s">
        <v>69</v>
      </c>
      <c r="AD132" s="29">
        <v>120</v>
      </c>
      <c r="AE132" s="28">
        <v>100</v>
      </c>
      <c r="AF132" s="28">
        <v>0</v>
      </c>
      <c r="AG132" s="30" t="s">
        <v>1028</v>
      </c>
      <c r="AH132" s="14"/>
    </row>
    <row r="133" spans="2:34" ht="67.5" hidden="1" customHeight="1">
      <c r="B133" s="14"/>
      <c r="C133" s="23" t="s">
        <v>1029</v>
      </c>
      <c r="D133" s="23">
        <f>VLOOKUP(F133,'[1]MIDS 3ER. TRIMESTRE 2017'!$C$5:$Z$428,1,0)</f>
        <v>141901</v>
      </c>
      <c r="E133" s="23" t="s">
        <v>1030</v>
      </c>
      <c r="F133" s="32">
        <v>141901</v>
      </c>
      <c r="G133" s="23" t="s">
        <v>1029</v>
      </c>
      <c r="H133" s="24" t="s">
        <v>45</v>
      </c>
      <c r="I133" s="24" t="s">
        <v>46</v>
      </c>
      <c r="J133" s="25" t="s">
        <v>47</v>
      </c>
      <c r="K133" s="25" t="s">
        <v>48</v>
      </c>
      <c r="L133" s="26" t="s">
        <v>49</v>
      </c>
      <c r="M133" s="25" t="s">
        <v>50</v>
      </c>
      <c r="N133" s="27" t="s">
        <v>51</v>
      </c>
      <c r="O133" s="25" t="s">
        <v>52</v>
      </c>
      <c r="P133" s="25" t="s">
        <v>93</v>
      </c>
      <c r="Q133" s="25" t="s">
        <v>124</v>
      </c>
      <c r="R133" s="27" t="s">
        <v>55</v>
      </c>
      <c r="S133" s="27" t="s">
        <v>757</v>
      </c>
      <c r="T133" s="25"/>
      <c r="U133" s="25">
        <v>1787963.62</v>
      </c>
      <c r="V133" s="25">
        <v>1787963.62</v>
      </c>
      <c r="W133" s="25">
        <v>0</v>
      </c>
      <c r="X133" s="25">
        <v>0</v>
      </c>
      <c r="Y133" s="25">
        <v>0</v>
      </c>
      <c r="Z133" s="25">
        <v>0</v>
      </c>
      <c r="AA133" s="28">
        <f t="shared" si="2"/>
        <v>0</v>
      </c>
      <c r="AB133" s="27">
        <v>0</v>
      </c>
      <c r="AC133" s="27" t="s">
        <v>69</v>
      </c>
      <c r="AD133" s="29">
        <v>52</v>
      </c>
      <c r="AE133" s="28">
        <v>100</v>
      </c>
      <c r="AF133" s="28">
        <v>0</v>
      </c>
      <c r="AG133" s="30" t="s">
        <v>906</v>
      </c>
      <c r="AH133" s="14"/>
    </row>
    <row r="134" spans="2:34" ht="60.75" hidden="1" customHeight="1">
      <c r="B134" s="14"/>
      <c r="C134" s="23" t="s">
        <v>1031</v>
      </c>
      <c r="D134" s="23">
        <f>VLOOKUP(F134,'[1]MIDS 3ER. TRIMESTRE 2017'!$C$5:$Z$428,1,0)</f>
        <v>132576</v>
      </c>
      <c r="E134" s="23" t="s">
        <v>1032</v>
      </c>
      <c r="F134" s="32">
        <v>132576</v>
      </c>
      <c r="G134" s="23" t="s">
        <v>1031</v>
      </c>
      <c r="H134" s="24" t="s">
        <v>45</v>
      </c>
      <c r="I134" s="24" t="s">
        <v>46</v>
      </c>
      <c r="J134" s="25" t="s">
        <v>47</v>
      </c>
      <c r="K134" s="25" t="s">
        <v>48</v>
      </c>
      <c r="L134" s="26" t="s">
        <v>49</v>
      </c>
      <c r="M134" s="25" t="s">
        <v>50</v>
      </c>
      <c r="N134" s="27" t="s">
        <v>51</v>
      </c>
      <c r="O134" s="25" t="s">
        <v>52</v>
      </c>
      <c r="P134" s="25" t="s">
        <v>93</v>
      </c>
      <c r="Q134" s="25" t="s">
        <v>129</v>
      </c>
      <c r="R134" s="27" t="s">
        <v>55</v>
      </c>
      <c r="S134" s="27" t="s">
        <v>757</v>
      </c>
      <c r="T134" s="25"/>
      <c r="U134" s="25">
        <v>78000</v>
      </c>
      <c r="V134" s="25">
        <v>78000</v>
      </c>
      <c r="W134" s="25">
        <v>0</v>
      </c>
      <c r="X134" s="25">
        <v>0</v>
      </c>
      <c r="Y134" s="25">
        <v>0</v>
      </c>
      <c r="Z134" s="25">
        <v>0</v>
      </c>
      <c r="AA134" s="28">
        <f t="shared" si="2"/>
        <v>0</v>
      </c>
      <c r="AB134" s="27">
        <v>0</v>
      </c>
      <c r="AC134" s="27" t="s">
        <v>130</v>
      </c>
      <c r="AD134" s="29">
        <v>0</v>
      </c>
      <c r="AE134" s="28">
        <v>100</v>
      </c>
      <c r="AF134" s="28">
        <v>0</v>
      </c>
      <c r="AG134" s="30" t="s">
        <v>135</v>
      </c>
      <c r="AH134" s="14"/>
    </row>
    <row r="135" spans="2:34" ht="60.75" hidden="1" customHeight="1">
      <c r="B135" s="14"/>
      <c r="C135" s="23" t="s">
        <v>1033</v>
      </c>
      <c r="D135" s="23">
        <f>VLOOKUP(F135,'[1]MIDS 3ER. TRIMESTRE 2017'!$C$5:$Z$428,1,0)</f>
        <v>132560</v>
      </c>
      <c r="E135" s="23" t="s">
        <v>1034</v>
      </c>
      <c r="F135" s="32">
        <v>132560</v>
      </c>
      <c r="G135" s="23" t="s">
        <v>1033</v>
      </c>
      <c r="H135" s="24" t="s">
        <v>45</v>
      </c>
      <c r="I135" s="24" t="s">
        <v>46</v>
      </c>
      <c r="J135" s="25" t="s">
        <v>47</v>
      </c>
      <c r="K135" s="25" t="s">
        <v>48</v>
      </c>
      <c r="L135" s="26" t="s">
        <v>49</v>
      </c>
      <c r="M135" s="25" t="s">
        <v>50</v>
      </c>
      <c r="N135" s="27" t="s">
        <v>51</v>
      </c>
      <c r="O135" s="25" t="s">
        <v>52</v>
      </c>
      <c r="P135" s="25" t="s">
        <v>93</v>
      </c>
      <c r="Q135" s="25" t="s">
        <v>129</v>
      </c>
      <c r="R135" s="27" t="s">
        <v>55</v>
      </c>
      <c r="S135" s="27" t="s">
        <v>757</v>
      </c>
      <c r="T135" s="25"/>
      <c r="U135" s="25">
        <v>20150</v>
      </c>
      <c r="V135" s="25">
        <v>20150</v>
      </c>
      <c r="W135" s="25">
        <v>0</v>
      </c>
      <c r="X135" s="25">
        <v>0</v>
      </c>
      <c r="Y135" s="25">
        <v>0</v>
      </c>
      <c r="Z135" s="25">
        <v>0</v>
      </c>
      <c r="AA135" s="28">
        <f t="shared" si="2"/>
        <v>0</v>
      </c>
      <c r="AB135" s="27">
        <v>0</v>
      </c>
      <c r="AC135" s="27" t="s">
        <v>130</v>
      </c>
      <c r="AD135" s="29">
        <v>0</v>
      </c>
      <c r="AE135" s="28">
        <v>100</v>
      </c>
      <c r="AF135" s="28">
        <v>0</v>
      </c>
      <c r="AG135" s="30" t="s">
        <v>135</v>
      </c>
      <c r="AH135" s="14"/>
    </row>
    <row r="136" spans="2:34" ht="60.75" hidden="1" customHeight="1">
      <c r="B136" s="14"/>
      <c r="C136" s="23" t="s">
        <v>1035</v>
      </c>
      <c r="D136" s="23">
        <f>VLOOKUP(F136,'[1]MIDS 3ER. TRIMESTRE 2017'!$C$5:$Z$428,1,0)</f>
        <v>132555</v>
      </c>
      <c r="E136" s="23" t="s">
        <v>1036</v>
      </c>
      <c r="F136" s="32">
        <v>132555</v>
      </c>
      <c r="G136" s="23" t="s">
        <v>1035</v>
      </c>
      <c r="H136" s="24" t="s">
        <v>45</v>
      </c>
      <c r="I136" s="24" t="s">
        <v>46</v>
      </c>
      <c r="J136" s="25" t="s">
        <v>47</v>
      </c>
      <c r="K136" s="25" t="s">
        <v>48</v>
      </c>
      <c r="L136" s="26" t="s">
        <v>49</v>
      </c>
      <c r="M136" s="25" t="s">
        <v>50</v>
      </c>
      <c r="N136" s="27" t="s">
        <v>51</v>
      </c>
      <c r="O136" s="25" t="s">
        <v>52</v>
      </c>
      <c r="P136" s="25" t="s">
        <v>93</v>
      </c>
      <c r="Q136" s="25" t="s">
        <v>129</v>
      </c>
      <c r="R136" s="27" t="s">
        <v>55</v>
      </c>
      <c r="S136" s="27" t="s">
        <v>757</v>
      </c>
      <c r="T136" s="25"/>
      <c r="U136" s="25">
        <v>78000</v>
      </c>
      <c r="V136" s="25">
        <v>78000</v>
      </c>
      <c r="W136" s="25">
        <v>0</v>
      </c>
      <c r="X136" s="25">
        <v>0</v>
      </c>
      <c r="Y136" s="25">
        <v>0</v>
      </c>
      <c r="Z136" s="25">
        <v>0</v>
      </c>
      <c r="AA136" s="28">
        <f t="shared" si="2"/>
        <v>0</v>
      </c>
      <c r="AB136" s="27">
        <v>0</v>
      </c>
      <c r="AC136" s="27" t="s">
        <v>130</v>
      </c>
      <c r="AD136" s="29">
        <v>0</v>
      </c>
      <c r="AE136" s="28">
        <v>100</v>
      </c>
      <c r="AF136" s="28">
        <v>0</v>
      </c>
      <c r="AG136" s="30" t="s">
        <v>131</v>
      </c>
      <c r="AH136" s="14"/>
    </row>
    <row r="137" spans="2:34" ht="60.75" hidden="1" customHeight="1">
      <c r="B137" s="14"/>
      <c r="C137" s="23" t="s">
        <v>1037</v>
      </c>
      <c r="D137" s="23">
        <f>VLOOKUP(F137,'[1]MIDS 3ER. TRIMESTRE 2017'!$C$5:$Z$428,1,0)</f>
        <v>132551</v>
      </c>
      <c r="E137" s="23" t="s">
        <v>1038</v>
      </c>
      <c r="F137" s="32">
        <v>132551</v>
      </c>
      <c r="G137" s="23" t="s">
        <v>1037</v>
      </c>
      <c r="H137" s="24" t="s">
        <v>45</v>
      </c>
      <c r="I137" s="24" t="s">
        <v>46</v>
      </c>
      <c r="J137" s="25" t="s">
        <v>47</v>
      </c>
      <c r="K137" s="25" t="s">
        <v>48</v>
      </c>
      <c r="L137" s="26" t="s">
        <v>49</v>
      </c>
      <c r="M137" s="25" t="s">
        <v>50</v>
      </c>
      <c r="N137" s="27" t="s">
        <v>51</v>
      </c>
      <c r="O137" s="25" t="s">
        <v>52</v>
      </c>
      <c r="P137" s="25" t="s">
        <v>93</v>
      </c>
      <c r="Q137" s="25" t="s">
        <v>129</v>
      </c>
      <c r="R137" s="27" t="s">
        <v>55</v>
      </c>
      <c r="S137" s="27" t="s">
        <v>757</v>
      </c>
      <c r="T137" s="25"/>
      <c r="U137" s="25">
        <v>19500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8">
        <f t="shared" si="2"/>
        <v>0</v>
      </c>
      <c r="AB137" s="27">
        <v>0</v>
      </c>
      <c r="AC137" s="27" t="s">
        <v>130</v>
      </c>
      <c r="AD137" s="29">
        <v>0</v>
      </c>
      <c r="AE137" s="28">
        <v>100</v>
      </c>
      <c r="AF137" s="28">
        <v>0</v>
      </c>
      <c r="AG137" s="30" t="s">
        <v>131</v>
      </c>
      <c r="AH137" s="14"/>
    </row>
    <row r="138" spans="2:34" ht="60.75" hidden="1" customHeight="1">
      <c r="B138" s="14"/>
      <c r="C138" s="23" t="s">
        <v>1039</v>
      </c>
      <c r="D138" s="23">
        <f>VLOOKUP(F138,'[1]MIDS 3ER. TRIMESTRE 2017'!$C$5:$Z$428,1,0)</f>
        <v>137652</v>
      </c>
      <c r="E138" s="23" t="s">
        <v>1040</v>
      </c>
      <c r="F138" s="32">
        <v>137652</v>
      </c>
      <c r="G138" s="23" t="s">
        <v>1039</v>
      </c>
      <c r="H138" s="24" t="s">
        <v>45</v>
      </c>
      <c r="I138" s="24" t="s">
        <v>46</v>
      </c>
      <c r="J138" s="25" t="s">
        <v>47</v>
      </c>
      <c r="K138" s="25" t="s">
        <v>48</v>
      </c>
      <c r="L138" s="26" t="s">
        <v>49</v>
      </c>
      <c r="M138" s="25" t="s">
        <v>50</v>
      </c>
      <c r="N138" s="27" t="s">
        <v>51</v>
      </c>
      <c r="O138" s="25" t="s">
        <v>52</v>
      </c>
      <c r="P138" s="25" t="s">
        <v>93</v>
      </c>
      <c r="Q138" s="25" t="s">
        <v>94</v>
      </c>
      <c r="R138" s="27" t="s">
        <v>55</v>
      </c>
      <c r="S138" s="27" t="s">
        <v>757</v>
      </c>
      <c r="T138" s="25"/>
      <c r="U138" s="25">
        <v>173214</v>
      </c>
      <c r="V138" s="25">
        <v>173214</v>
      </c>
      <c r="W138" s="25">
        <v>0</v>
      </c>
      <c r="X138" s="25">
        <v>0</v>
      </c>
      <c r="Y138" s="25">
        <v>0</v>
      </c>
      <c r="Z138" s="25">
        <v>0</v>
      </c>
      <c r="AA138" s="28">
        <f t="shared" si="2"/>
        <v>0</v>
      </c>
      <c r="AB138" s="27">
        <v>0</v>
      </c>
      <c r="AC138" s="27" t="s">
        <v>195</v>
      </c>
      <c r="AD138" s="29">
        <v>125</v>
      </c>
      <c r="AE138" s="28">
        <v>100</v>
      </c>
      <c r="AF138" s="28">
        <v>0</v>
      </c>
      <c r="AG138" s="30" t="s">
        <v>462</v>
      </c>
      <c r="AH138" s="14"/>
    </row>
    <row r="139" spans="2:34" ht="60.75" hidden="1" customHeight="1">
      <c r="B139" s="14"/>
      <c r="C139" s="23" t="s">
        <v>1041</v>
      </c>
      <c r="D139" s="23">
        <f>VLOOKUP(F139,'[1]MIDS 3ER. TRIMESTRE 2017'!$C$5:$Z$428,1,0)</f>
        <v>132526</v>
      </c>
      <c r="E139" s="23" t="s">
        <v>1042</v>
      </c>
      <c r="F139" s="32">
        <v>132526</v>
      </c>
      <c r="G139" s="23" t="s">
        <v>1041</v>
      </c>
      <c r="H139" s="24" t="s">
        <v>45</v>
      </c>
      <c r="I139" s="24" t="s">
        <v>46</v>
      </c>
      <c r="J139" s="25" t="s">
        <v>47</v>
      </c>
      <c r="K139" s="25" t="s">
        <v>48</v>
      </c>
      <c r="L139" s="26" t="s">
        <v>49</v>
      </c>
      <c r="M139" s="25" t="s">
        <v>50</v>
      </c>
      <c r="N139" s="27" t="s">
        <v>51</v>
      </c>
      <c r="O139" s="25" t="s">
        <v>52</v>
      </c>
      <c r="P139" s="25" t="s">
        <v>93</v>
      </c>
      <c r="Q139" s="25" t="s">
        <v>129</v>
      </c>
      <c r="R139" s="27" t="s">
        <v>55</v>
      </c>
      <c r="S139" s="27" t="s">
        <v>757</v>
      </c>
      <c r="T139" s="25"/>
      <c r="U139" s="25">
        <v>78000</v>
      </c>
      <c r="V139" s="25">
        <v>78000</v>
      </c>
      <c r="W139" s="25">
        <v>0</v>
      </c>
      <c r="X139" s="25">
        <v>0</v>
      </c>
      <c r="Y139" s="25">
        <v>0</v>
      </c>
      <c r="Z139" s="25">
        <v>0</v>
      </c>
      <c r="AA139" s="28">
        <f t="shared" si="2"/>
        <v>0</v>
      </c>
      <c r="AB139" s="27">
        <v>0</v>
      </c>
      <c r="AC139" s="27" t="s">
        <v>130</v>
      </c>
      <c r="AD139" s="29">
        <v>0</v>
      </c>
      <c r="AE139" s="28">
        <v>100</v>
      </c>
      <c r="AF139" s="28">
        <v>0</v>
      </c>
      <c r="AG139" s="30" t="s">
        <v>135</v>
      </c>
      <c r="AH139" s="14"/>
    </row>
    <row r="140" spans="2:34" ht="60.75" hidden="1" customHeight="1">
      <c r="B140" s="14"/>
      <c r="C140" s="23" t="s">
        <v>1043</v>
      </c>
      <c r="D140" s="23">
        <f>VLOOKUP(F140,'[1]MIDS 3ER. TRIMESTRE 2017'!$C$5:$Z$428,1,0)</f>
        <v>132518</v>
      </c>
      <c r="E140" s="23" t="s">
        <v>1044</v>
      </c>
      <c r="F140" s="32">
        <v>132518</v>
      </c>
      <c r="G140" s="23" t="s">
        <v>1043</v>
      </c>
      <c r="H140" s="24" t="s">
        <v>45</v>
      </c>
      <c r="I140" s="24" t="s">
        <v>46</v>
      </c>
      <c r="J140" s="25" t="s">
        <v>47</v>
      </c>
      <c r="K140" s="25" t="s">
        <v>48</v>
      </c>
      <c r="L140" s="26" t="s">
        <v>49</v>
      </c>
      <c r="M140" s="25" t="s">
        <v>50</v>
      </c>
      <c r="N140" s="27" t="s">
        <v>51</v>
      </c>
      <c r="O140" s="25" t="s">
        <v>52</v>
      </c>
      <c r="P140" s="25" t="s">
        <v>93</v>
      </c>
      <c r="Q140" s="25" t="s">
        <v>129</v>
      </c>
      <c r="R140" s="27" t="s">
        <v>55</v>
      </c>
      <c r="S140" s="27" t="s">
        <v>757</v>
      </c>
      <c r="T140" s="25"/>
      <c r="U140" s="25">
        <v>78000</v>
      </c>
      <c r="V140" s="25">
        <v>78000</v>
      </c>
      <c r="W140" s="25">
        <v>0</v>
      </c>
      <c r="X140" s="25">
        <v>0</v>
      </c>
      <c r="Y140" s="25">
        <v>0</v>
      </c>
      <c r="Z140" s="25">
        <v>0</v>
      </c>
      <c r="AA140" s="28">
        <f t="shared" si="2"/>
        <v>0</v>
      </c>
      <c r="AB140" s="27">
        <v>0</v>
      </c>
      <c r="AC140" s="27" t="s">
        <v>130</v>
      </c>
      <c r="AD140" s="29">
        <v>0</v>
      </c>
      <c r="AE140" s="28">
        <v>100</v>
      </c>
      <c r="AF140" s="28">
        <v>0</v>
      </c>
      <c r="AG140" s="30" t="s">
        <v>135</v>
      </c>
      <c r="AH140" s="14"/>
    </row>
    <row r="141" spans="2:34" ht="60.75" hidden="1" customHeight="1">
      <c r="B141" s="14"/>
      <c r="C141" s="23" t="s">
        <v>1045</v>
      </c>
      <c r="D141" s="23">
        <f>VLOOKUP(F141,'[1]MIDS 3ER. TRIMESTRE 2017'!$C$5:$Z$428,1,0)</f>
        <v>132935</v>
      </c>
      <c r="E141" s="23" t="s">
        <v>1046</v>
      </c>
      <c r="F141" s="32">
        <v>132935</v>
      </c>
      <c r="G141" s="23" t="s">
        <v>1045</v>
      </c>
      <c r="H141" s="24" t="s">
        <v>45</v>
      </c>
      <c r="I141" s="24" t="s">
        <v>46</v>
      </c>
      <c r="J141" s="25" t="s">
        <v>47</v>
      </c>
      <c r="K141" s="25" t="s">
        <v>48</v>
      </c>
      <c r="L141" s="26" t="s">
        <v>49</v>
      </c>
      <c r="M141" s="25" t="s">
        <v>50</v>
      </c>
      <c r="N141" s="27" t="s">
        <v>51</v>
      </c>
      <c r="O141" s="25" t="s">
        <v>52</v>
      </c>
      <c r="P141" s="25" t="s">
        <v>93</v>
      </c>
      <c r="Q141" s="25" t="s">
        <v>129</v>
      </c>
      <c r="R141" s="27" t="s">
        <v>55</v>
      </c>
      <c r="S141" s="27" t="s">
        <v>757</v>
      </c>
      <c r="T141" s="25"/>
      <c r="U141" s="25">
        <v>118816.5</v>
      </c>
      <c r="V141" s="25">
        <v>118816.5</v>
      </c>
      <c r="W141" s="25">
        <v>0</v>
      </c>
      <c r="X141" s="25">
        <v>0</v>
      </c>
      <c r="Y141" s="25">
        <v>0</v>
      </c>
      <c r="Z141" s="25">
        <v>0</v>
      </c>
      <c r="AA141" s="28">
        <f t="shared" si="2"/>
        <v>0</v>
      </c>
      <c r="AB141" s="27">
        <v>0</v>
      </c>
      <c r="AC141" s="27" t="s">
        <v>130</v>
      </c>
      <c r="AD141" s="29">
        <v>0</v>
      </c>
      <c r="AE141" s="28">
        <v>100</v>
      </c>
      <c r="AF141" s="28">
        <v>0</v>
      </c>
      <c r="AG141" s="30" t="s">
        <v>131</v>
      </c>
      <c r="AH141" s="14"/>
    </row>
    <row r="142" spans="2:34" ht="60.75" hidden="1" customHeight="1">
      <c r="B142" s="14"/>
      <c r="C142" s="23" t="s">
        <v>1047</v>
      </c>
      <c r="D142" s="23">
        <f>VLOOKUP(F142,'[1]MIDS 3ER. TRIMESTRE 2017'!$C$5:$Z$428,1,0)</f>
        <v>132933</v>
      </c>
      <c r="E142" s="23" t="s">
        <v>1048</v>
      </c>
      <c r="F142" s="32">
        <v>132933</v>
      </c>
      <c r="G142" s="23" t="s">
        <v>1047</v>
      </c>
      <c r="H142" s="24" t="s">
        <v>45</v>
      </c>
      <c r="I142" s="24" t="s">
        <v>46</v>
      </c>
      <c r="J142" s="25" t="s">
        <v>47</v>
      </c>
      <c r="K142" s="25" t="s">
        <v>48</v>
      </c>
      <c r="L142" s="26" t="s">
        <v>49</v>
      </c>
      <c r="M142" s="25" t="s">
        <v>50</v>
      </c>
      <c r="N142" s="27" t="s">
        <v>51</v>
      </c>
      <c r="O142" s="25" t="s">
        <v>52</v>
      </c>
      <c r="P142" s="25" t="s">
        <v>93</v>
      </c>
      <c r="Q142" s="25" t="s">
        <v>129</v>
      </c>
      <c r="R142" s="27" t="s">
        <v>55</v>
      </c>
      <c r="S142" s="27" t="s">
        <v>757</v>
      </c>
      <c r="T142" s="25"/>
      <c r="U142" s="25">
        <v>18000</v>
      </c>
      <c r="V142" s="25">
        <v>18000</v>
      </c>
      <c r="W142" s="25">
        <v>0</v>
      </c>
      <c r="X142" s="25">
        <v>0</v>
      </c>
      <c r="Y142" s="25">
        <v>0</v>
      </c>
      <c r="Z142" s="25">
        <v>0</v>
      </c>
      <c r="AA142" s="28">
        <f t="shared" si="2"/>
        <v>0</v>
      </c>
      <c r="AB142" s="27">
        <v>0</v>
      </c>
      <c r="AC142" s="27" t="s">
        <v>130</v>
      </c>
      <c r="AD142" s="29">
        <v>0</v>
      </c>
      <c r="AE142" s="28">
        <v>100</v>
      </c>
      <c r="AF142" s="28">
        <v>0</v>
      </c>
      <c r="AG142" s="30" t="s">
        <v>131</v>
      </c>
      <c r="AH142" s="14"/>
    </row>
    <row r="143" spans="2:34" ht="60.75" hidden="1" customHeight="1">
      <c r="B143" s="14"/>
      <c r="C143" s="23" t="s">
        <v>1049</v>
      </c>
      <c r="D143" s="23">
        <f>VLOOKUP(F143,'[1]MIDS 3ER. TRIMESTRE 2017'!$C$5:$Z$428,1,0)</f>
        <v>132907</v>
      </c>
      <c r="E143" s="23" t="s">
        <v>1050</v>
      </c>
      <c r="F143" s="32">
        <v>132907</v>
      </c>
      <c r="G143" s="23" t="s">
        <v>1049</v>
      </c>
      <c r="H143" s="24" t="s">
        <v>45</v>
      </c>
      <c r="I143" s="24" t="s">
        <v>46</v>
      </c>
      <c r="J143" s="25" t="s">
        <v>47</v>
      </c>
      <c r="K143" s="25" t="s">
        <v>48</v>
      </c>
      <c r="L143" s="26" t="s">
        <v>49</v>
      </c>
      <c r="M143" s="25" t="s">
        <v>50</v>
      </c>
      <c r="N143" s="27" t="s">
        <v>51</v>
      </c>
      <c r="O143" s="25" t="s">
        <v>52</v>
      </c>
      <c r="P143" s="25" t="s">
        <v>93</v>
      </c>
      <c r="Q143" s="25" t="s">
        <v>129</v>
      </c>
      <c r="R143" s="27" t="s">
        <v>55</v>
      </c>
      <c r="S143" s="27" t="s">
        <v>757</v>
      </c>
      <c r="T143" s="25"/>
      <c r="U143" s="25">
        <v>72000</v>
      </c>
      <c r="V143" s="25">
        <v>72000</v>
      </c>
      <c r="W143" s="25">
        <v>0</v>
      </c>
      <c r="X143" s="25">
        <v>0</v>
      </c>
      <c r="Y143" s="25">
        <v>0</v>
      </c>
      <c r="Z143" s="25">
        <v>0</v>
      </c>
      <c r="AA143" s="28">
        <f t="shared" si="2"/>
        <v>0</v>
      </c>
      <c r="AB143" s="27">
        <v>0</v>
      </c>
      <c r="AC143" s="27" t="s">
        <v>130</v>
      </c>
      <c r="AD143" s="29">
        <v>0</v>
      </c>
      <c r="AE143" s="28">
        <v>100</v>
      </c>
      <c r="AF143" s="28">
        <v>0</v>
      </c>
      <c r="AG143" s="30" t="s">
        <v>135</v>
      </c>
      <c r="AH143" s="14"/>
    </row>
    <row r="144" spans="2:34" ht="60.75" hidden="1" customHeight="1">
      <c r="B144" s="14"/>
      <c r="C144" s="23" t="s">
        <v>1051</v>
      </c>
      <c r="D144" s="23">
        <f>VLOOKUP(F144,'[1]MIDS 3ER. TRIMESTRE 2017'!$C$5:$Z$428,1,0)</f>
        <v>132903</v>
      </c>
      <c r="E144" s="23" t="s">
        <v>1052</v>
      </c>
      <c r="F144" s="32">
        <v>132903</v>
      </c>
      <c r="G144" s="23" t="s">
        <v>1051</v>
      </c>
      <c r="H144" s="24" t="s">
        <v>45</v>
      </c>
      <c r="I144" s="24" t="s">
        <v>46</v>
      </c>
      <c r="J144" s="25" t="s">
        <v>47</v>
      </c>
      <c r="K144" s="25" t="s">
        <v>48</v>
      </c>
      <c r="L144" s="26" t="s">
        <v>49</v>
      </c>
      <c r="M144" s="25" t="s">
        <v>50</v>
      </c>
      <c r="N144" s="27" t="s">
        <v>51</v>
      </c>
      <c r="O144" s="25" t="s">
        <v>52</v>
      </c>
      <c r="P144" s="25" t="s">
        <v>93</v>
      </c>
      <c r="Q144" s="25" t="s">
        <v>129</v>
      </c>
      <c r="R144" s="27" t="s">
        <v>55</v>
      </c>
      <c r="S144" s="27" t="s">
        <v>757</v>
      </c>
      <c r="T144" s="25"/>
      <c r="U144" s="25">
        <v>72000</v>
      </c>
      <c r="V144" s="25">
        <v>72000</v>
      </c>
      <c r="W144" s="25">
        <v>0</v>
      </c>
      <c r="X144" s="25">
        <v>0</v>
      </c>
      <c r="Y144" s="25">
        <v>0</v>
      </c>
      <c r="Z144" s="25">
        <v>0</v>
      </c>
      <c r="AA144" s="28">
        <f t="shared" si="2"/>
        <v>0</v>
      </c>
      <c r="AB144" s="27">
        <v>0</v>
      </c>
      <c r="AC144" s="27" t="s">
        <v>130</v>
      </c>
      <c r="AD144" s="29">
        <v>0</v>
      </c>
      <c r="AE144" s="28">
        <v>100</v>
      </c>
      <c r="AF144" s="28">
        <v>0</v>
      </c>
      <c r="AG144" s="30" t="s">
        <v>131</v>
      </c>
      <c r="AH144" s="14"/>
    </row>
    <row r="145" spans="2:34" ht="60.75" hidden="1" customHeight="1">
      <c r="B145" s="14"/>
      <c r="C145" s="23" t="s">
        <v>1053</v>
      </c>
      <c r="D145" s="23">
        <f>VLOOKUP(F145,'[1]MIDS 3ER. TRIMESTRE 2017'!$C$5:$Z$428,1,0)</f>
        <v>132927</v>
      </c>
      <c r="E145" s="23" t="s">
        <v>1054</v>
      </c>
      <c r="F145" s="32">
        <v>132927</v>
      </c>
      <c r="G145" s="23" t="s">
        <v>1053</v>
      </c>
      <c r="H145" s="24" t="s">
        <v>45</v>
      </c>
      <c r="I145" s="24" t="s">
        <v>46</v>
      </c>
      <c r="J145" s="25" t="s">
        <v>47</v>
      </c>
      <c r="K145" s="25" t="s">
        <v>48</v>
      </c>
      <c r="L145" s="26" t="s">
        <v>49</v>
      </c>
      <c r="M145" s="25" t="s">
        <v>50</v>
      </c>
      <c r="N145" s="27" t="s">
        <v>51</v>
      </c>
      <c r="O145" s="25" t="s">
        <v>52</v>
      </c>
      <c r="P145" s="25" t="s">
        <v>93</v>
      </c>
      <c r="Q145" s="25" t="s">
        <v>129</v>
      </c>
      <c r="R145" s="27" t="s">
        <v>55</v>
      </c>
      <c r="S145" s="27" t="s">
        <v>757</v>
      </c>
      <c r="T145" s="25"/>
      <c r="U145" s="25">
        <v>21000</v>
      </c>
      <c r="V145" s="25">
        <v>21000</v>
      </c>
      <c r="W145" s="25">
        <v>0</v>
      </c>
      <c r="X145" s="25">
        <v>0</v>
      </c>
      <c r="Y145" s="25">
        <v>0</v>
      </c>
      <c r="Z145" s="25">
        <v>0</v>
      </c>
      <c r="AA145" s="28">
        <f t="shared" si="2"/>
        <v>0</v>
      </c>
      <c r="AB145" s="27">
        <v>0</v>
      </c>
      <c r="AC145" s="27" t="s">
        <v>130</v>
      </c>
      <c r="AD145" s="29">
        <v>0</v>
      </c>
      <c r="AE145" s="28">
        <v>100</v>
      </c>
      <c r="AF145" s="28">
        <v>0</v>
      </c>
      <c r="AG145" s="30" t="s">
        <v>131</v>
      </c>
      <c r="AH145" s="14"/>
    </row>
    <row r="146" spans="2:34" ht="60.75" hidden="1" customHeight="1">
      <c r="B146" s="14"/>
      <c r="C146" s="23" t="s">
        <v>1055</v>
      </c>
      <c r="D146" s="23">
        <f>VLOOKUP(F146,'[1]MIDS 3ER. TRIMESTRE 2017'!$C$5:$Z$428,1,0)</f>
        <v>132924</v>
      </c>
      <c r="E146" s="23" t="s">
        <v>1056</v>
      </c>
      <c r="F146" s="32">
        <v>132924</v>
      </c>
      <c r="G146" s="23" t="s">
        <v>1055</v>
      </c>
      <c r="H146" s="24" t="s">
        <v>45</v>
      </c>
      <c r="I146" s="24" t="s">
        <v>46</v>
      </c>
      <c r="J146" s="25" t="s">
        <v>47</v>
      </c>
      <c r="K146" s="25" t="s">
        <v>48</v>
      </c>
      <c r="L146" s="26" t="s">
        <v>49</v>
      </c>
      <c r="M146" s="25" t="s">
        <v>50</v>
      </c>
      <c r="N146" s="27" t="s">
        <v>51</v>
      </c>
      <c r="O146" s="25" t="s">
        <v>52</v>
      </c>
      <c r="P146" s="25" t="s">
        <v>93</v>
      </c>
      <c r="Q146" s="25" t="s">
        <v>129</v>
      </c>
      <c r="R146" s="27" t="s">
        <v>55</v>
      </c>
      <c r="S146" s="27" t="s">
        <v>757</v>
      </c>
      <c r="T146" s="25"/>
      <c r="U146" s="25">
        <v>33000</v>
      </c>
      <c r="V146" s="25">
        <v>33000</v>
      </c>
      <c r="W146" s="25">
        <v>0</v>
      </c>
      <c r="X146" s="25">
        <v>0</v>
      </c>
      <c r="Y146" s="25">
        <v>0</v>
      </c>
      <c r="Z146" s="25">
        <v>0</v>
      </c>
      <c r="AA146" s="28">
        <f t="shared" si="2"/>
        <v>0</v>
      </c>
      <c r="AB146" s="27">
        <v>0</v>
      </c>
      <c r="AC146" s="27" t="s">
        <v>130</v>
      </c>
      <c r="AD146" s="29">
        <v>0</v>
      </c>
      <c r="AE146" s="28">
        <v>100</v>
      </c>
      <c r="AF146" s="28">
        <v>0</v>
      </c>
      <c r="AG146" s="30" t="s">
        <v>135</v>
      </c>
      <c r="AH146" s="14"/>
    </row>
    <row r="147" spans="2:34" ht="60.75" hidden="1" customHeight="1">
      <c r="B147" s="14"/>
      <c r="C147" s="23" t="s">
        <v>1057</v>
      </c>
      <c r="D147" s="23">
        <f>VLOOKUP(F147,'[1]MIDS 3ER. TRIMESTRE 2017'!$C$5:$Z$428,1,0)</f>
        <v>132901</v>
      </c>
      <c r="E147" s="23" t="s">
        <v>1058</v>
      </c>
      <c r="F147" s="32">
        <v>132901</v>
      </c>
      <c r="G147" s="23" t="s">
        <v>1057</v>
      </c>
      <c r="H147" s="24" t="s">
        <v>45</v>
      </c>
      <c r="I147" s="24" t="s">
        <v>46</v>
      </c>
      <c r="J147" s="25" t="s">
        <v>47</v>
      </c>
      <c r="K147" s="25" t="s">
        <v>48</v>
      </c>
      <c r="L147" s="26" t="s">
        <v>49</v>
      </c>
      <c r="M147" s="25" t="s">
        <v>50</v>
      </c>
      <c r="N147" s="27" t="s">
        <v>51</v>
      </c>
      <c r="O147" s="25" t="s">
        <v>52</v>
      </c>
      <c r="P147" s="25" t="s">
        <v>93</v>
      </c>
      <c r="Q147" s="25" t="s">
        <v>129</v>
      </c>
      <c r="R147" s="27" t="s">
        <v>55</v>
      </c>
      <c r="S147" s="27" t="s">
        <v>757</v>
      </c>
      <c r="T147" s="25"/>
      <c r="U147" s="25">
        <v>112500</v>
      </c>
      <c r="V147" s="25">
        <v>112500</v>
      </c>
      <c r="W147" s="25">
        <v>0</v>
      </c>
      <c r="X147" s="25">
        <v>0</v>
      </c>
      <c r="Y147" s="25">
        <v>0</v>
      </c>
      <c r="Z147" s="25">
        <v>0</v>
      </c>
      <c r="AA147" s="28">
        <f t="shared" si="2"/>
        <v>0</v>
      </c>
      <c r="AB147" s="27">
        <v>0</v>
      </c>
      <c r="AC147" s="27" t="s">
        <v>130</v>
      </c>
      <c r="AD147" s="29">
        <v>0</v>
      </c>
      <c r="AE147" s="28">
        <v>100</v>
      </c>
      <c r="AF147" s="28">
        <v>0</v>
      </c>
      <c r="AG147" s="30" t="s">
        <v>131</v>
      </c>
      <c r="AH147" s="14"/>
    </row>
    <row r="148" spans="2:34" ht="60.75" hidden="1" customHeight="1">
      <c r="B148" s="14"/>
      <c r="C148" s="23" t="s">
        <v>1059</v>
      </c>
      <c r="D148" s="23">
        <f>VLOOKUP(F148,'[1]MIDS 3ER. TRIMESTRE 2017'!$C$5:$Z$428,1,0)</f>
        <v>132900</v>
      </c>
      <c r="E148" s="23" t="s">
        <v>1060</v>
      </c>
      <c r="F148" s="32">
        <v>132900</v>
      </c>
      <c r="G148" s="23" t="s">
        <v>1059</v>
      </c>
      <c r="H148" s="24" t="s">
        <v>45</v>
      </c>
      <c r="I148" s="24" t="s">
        <v>46</v>
      </c>
      <c r="J148" s="25" t="s">
        <v>47</v>
      </c>
      <c r="K148" s="25" t="s">
        <v>48</v>
      </c>
      <c r="L148" s="26" t="s">
        <v>49</v>
      </c>
      <c r="M148" s="25" t="s">
        <v>50</v>
      </c>
      <c r="N148" s="27" t="s">
        <v>51</v>
      </c>
      <c r="O148" s="25" t="s">
        <v>52</v>
      </c>
      <c r="P148" s="25" t="s">
        <v>93</v>
      </c>
      <c r="Q148" s="25" t="s">
        <v>129</v>
      </c>
      <c r="R148" s="27" t="s">
        <v>55</v>
      </c>
      <c r="S148" s="27" t="s">
        <v>757</v>
      </c>
      <c r="T148" s="25"/>
      <c r="U148" s="25">
        <v>95265.77</v>
      </c>
      <c r="V148" s="25">
        <v>95265.77</v>
      </c>
      <c r="W148" s="25">
        <v>0</v>
      </c>
      <c r="X148" s="25">
        <v>0</v>
      </c>
      <c r="Y148" s="25">
        <v>0</v>
      </c>
      <c r="Z148" s="25">
        <v>0</v>
      </c>
      <c r="AA148" s="28">
        <f t="shared" si="2"/>
        <v>0</v>
      </c>
      <c r="AB148" s="27">
        <v>0</v>
      </c>
      <c r="AC148" s="27" t="s">
        <v>130</v>
      </c>
      <c r="AD148" s="29">
        <v>0</v>
      </c>
      <c r="AE148" s="28">
        <v>100</v>
      </c>
      <c r="AF148" s="28">
        <v>0</v>
      </c>
      <c r="AG148" s="30" t="s">
        <v>135</v>
      </c>
      <c r="AH148" s="14"/>
    </row>
    <row r="149" spans="2:34" ht="60.75" hidden="1" customHeight="1">
      <c r="B149" s="14"/>
      <c r="C149" s="23" t="s">
        <v>1061</v>
      </c>
      <c r="D149" s="23">
        <f>VLOOKUP(F149,'[1]MIDS 3ER. TRIMESTRE 2017'!$C$5:$Z$428,1,0)</f>
        <v>132899</v>
      </c>
      <c r="E149" s="23" t="s">
        <v>1062</v>
      </c>
      <c r="F149" s="32">
        <v>132899</v>
      </c>
      <c r="G149" s="23" t="s">
        <v>1061</v>
      </c>
      <c r="H149" s="24" t="s">
        <v>45</v>
      </c>
      <c r="I149" s="24" t="s">
        <v>46</v>
      </c>
      <c r="J149" s="25" t="s">
        <v>47</v>
      </c>
      <c r="K149" s="25" t="s">
        <v>48</v>
      </c>
      <c r="L149" s="26" t="s">
        <v>49</v>
      </c>
      <c r="M149" s="25" t="s">
        <v>50</v>
      </c>
      <c r="N149" s="27" t="s">
        <v>51</v>
      </c>
      <c r="O149" s="25" t="s">
        <v>52</v>
      </c>
      <c r="P149" s="25" t="s">
        <v>93</v>
      </c>
      <c r="Q149" s="25" t="s">
        <v>129</v>
      </c>
      <c r="R149" s="27" t="s">
        <v>55</v>
      </c>
      <c r="S149" s="27" t="s">
        <v>757</v>
      </c>
      <c r="T149" s="25"/>
      <c r="U149" s="25">
        <v>60000</v>
      </c>
      <c r="V149" s="25">
        <v>60000</v>
      </c>
      <c r="W149" s="25">
        <v>0</v>
      </c>
      <c r="X149" s="25">
        <v>0</v>
      </c>
      <c r="Y149" s="25">
        <v>0</v>
      </c>
      <c r="Z149" s="25">
        <v>0</v>
      </c>
      <c r="AA149" s="28">
        <f t="shared" si="2"/>
        <v>0</v>
      </c>
      <c r="AB149" s="27">
        <v>0</v>
      </c>
      <c r="AC149" s="27" t="s">
        <v>130</v>
      </c>
      <c r="AD149" s="29">
        <v>0</v>
      </c>
      <c r="AE149" s="28">
        <v>100</v>
      </c>
      <c r="AF149" s="28">
        <v>0</v>
      </c>
      <c r="AG149" s="30" t="s">
        <v>135</v>
      </c>
      <c r="AH149" s="14"/>
    </row>
    <row r="150" spans="2:34" ht="60.75" hidden="1" customHeight="1">
      <c r="B150" s="14"/>
      <c r="C150" s="23" t="s">
        <v>1063</v>
      </c>
      <c r="D150" s="23">
        <f>VLOOKUP(F150,'[1]MIDS 3ER. TRIMESTRE 2017'!$C$5:$Z$428,1,0)</f>
        <v>132922</v>
      </c>
      <c r="E150" s="23" t="s">
        <v>1064</v>
      </c>
      <c r="F150" s="32">
        <v>132922</v>
      </c>
      <c r="G150" s="23" t="s">
        <v>1063</v>
      </c>
      <c r="H150" s="24" t="s">
        <v>45</v>
      </c>
      <c r="I150" s="24" t="s">
        <v>46</v>
      </c>
      <c r="J150" s="25" t="s">
        <v>47</v>
      </c>
      <c r="K150" s="25" t="s">
        <v>48</v>
      </c>
      <c r="L150" s="26" t="s">
        <v>49</v>
      </c>
      <c r="M150" s="25" t="s">
        <v>50</v>
      </c>
      <c r="N150" s="27" t="s">
        <v>51</v>
      </c>
      <c r="O150" s="25" t="s">
        <v>52</v>
      </c>
      <c r="P150" s="25" t="s">
        <v>93</v>
      </c>
      <c r="Q150" s="25" t="s">
        <v>129</v>
      </c>
      <c r="R150" s="27" t="s">
        <v>55</v>
      </c>
      <c r="S150" s="27" t="s">
        <v>757</v>
      </c>
      <c r="T150" s="25"/>
      <c r="U150" s="25">
        <v>21000</v>
      </c>
      <c r="V150" s="25">
        <v>21000</v>
      </c>
      <c r="W150" s="25">
        <v>0</v>
      </c>
      <c r="X150" s="25">
        <v>0</v>
      </c>
      <c r="Y150" s="25">
        <v>0</v>
      </c>
      <c r="Z150" s="25">
        <v>0</v>
      </c>
      <c r="AA150" s="28">
        <f t="shared" si="2"/>
        <v>0</v>
      </c>
      <c r="AB150" s="27">
        <v>0</v>
      </c>
      <c r="AC150" s="27" t="s">
        <v>130</v>
      </c>
      <c r="AD150" s="29">
        <v>0</v>
      </c>
      <c r="AE150" s="28">
        <v>100</v>
      </c>
      <c r="AF150" s="28">
        <v>0</v>
      </c>
      <c r="AG150" s="30" t="s">
        <v>135</v>
      </c>
      <c r="AH150" s="14"/>
    </row>
    <row r="151" spans="2:34" ht="60.75" hidden="1" customHeight="1">
      <c r="B151" s="14"/>
      <c r="C151" s="23" t="s">
        <v>1065</v>
      </c>
      <c r="D151" s="23">
        <f>VLOOKUP(F151,'[1]MIDS 3ER. TRIMESTRE 2017'!$C$5:$Z$428,1,0)</f>
        <v>132921</v>
      </c>
      <c r="E151" s="23" t="s">
        <v>1066</v>
      </c>
      <c r="F151" s="32">
        <v>132921</v>
      </c>
      <c r="G151" s="23" t="s">
        <v>1065</v>
      </c>
      <c r="H151" s="24" t="s">
        <v>45</v>
      </c>
      <c r="I151" s="24" t="s">
        <v>46</v>
      </c>
      <c r="J151" s="25" t="s">
        <v>47</v>
      </c>
      <c r="K151" s="25" t="s">
        <v>48</v>
      </c>
      <c r="L151" s="26" t="s">
        <v>49</v>
      </c>
      <c r="M151" s="25" t="s">
        <v>50</v>
      </c>
      <c r="N151" s="27" t="s">
        <v>51</v>
      </c>
      <c r="O151" s="25" t="s">
        <v>52</v>
      </c>
      <c r="P151" s="25" t="s">
        <v>93</v>
      </c>
      <c r="Q151" s="25" t="s">
        <v>129</v>
      </c>
      <c r="R151" s="27" t="s">
        <v>55</v>
      </c>
      <c r="S151" s="27" t="s">
        <v>757</v>
      </c>
      <c r="T151" s="25"/>
      <c r="U151" s="25">
        <v>250183.5</v>
      </c>
      <c r="V151" s="25">
        <v>250183.5</v>
      </c>
      <c r="W151" s="25">
        <v>0</v>
      </c>
      <c r="X151" s="25">
        <v>0</v>
      </c>
      <c r="Y151" s="25">
        <v>0</v>
      </c>
      <c r="Z151" s="25">
        <v>0</v>
      </c>
      <c r="AA151" s="28">
        <f t="shared" si="2"/>
        <v>0</v>
      </c>
      <c r="AB151" s="27">
        <v>0</v>
      </c>
      <c r="AC151" s="27" t="s">
        <v>130</v>
      </c>
      <c r="AD151" s="29">
        <v>0</v>
      </c>
      <c r="AE151" s="28">
        <v>100</v>
      </c>
      <c r="AF151" s="28">
        <v>0</v>
      </c>
      <c r="AG151" s="30" t="s">
        <v>131</v>
      </c>
      <c r="AH151" s="14"/>
    </row>
    <row r="152" spans="2:34" ht="60.75" hidden="1" customHeight="1">
      <c r="B152" s="14"/>
      <c r="C152" s="23" t="s">
        <v>1067</v>
      </c>
      <c r="D152" s="23">
        <f>VLOOKUP(F152,'[1]MIDS 3ER. TRIMESTRE 2017'!$C$5:$Z$428,1,0)</f>
        <v>132916</v>
      </c>
      <c r="E152" s="23" t="s">
        <v>1068</v>
      </c>
      <c r="F152" s="32">
        <v>132916</v>
      </c>
      <c r="G152" s="23" t="s">
        <v>1067</v>
      </c>
      <c r="H152" s="24" t="s">
        <v>45</v>
      </c>
      <c r="I152" s="24" t="s">
        <v>46</v>
      </c>
      <c r="J152" s="25" t="s">
        <v>47</v>
      </c>
      <c r="K152" s="25" t="s">
        <v>48</v>
      </c>
      <c r="L152" s="26" t="s">
        <v>49</v>
      </c>
      <c r="M152" s="25" t="s">
        <v>50</v>
      </c>
      <c r="N152" s="27" t="s">
        <v>51</v>
      </c>
      <c r="O152" s="25" t="s">
        <v>52</v>
      </c>
      <c r="P152" s="25" t="s">
        <v>93</v>
      </c>
      <c r="Q152" s="25" t="s">
        <v>129</v>
      </c>
      <c r="R152" s="27" t="s">
        <v>55</v>
      </c>
      <c r="S152" s="27" t="s">
        <v>757</v>
      </c>
      <c r="T152" s="25"/>
      <c r="U152" s="25">
        <v>54000</v>
      </c>
      <c r="V152" s="25">
        <v>54000</v>
      </c>
      <c r="W152" s="25">
        <v>0</v>
      </c>
      <c r="X152" s="25">
        <v>0</v>
      </c>
      <c r="Y152" s="25">
        <v>0</v>
      </c>
      <c r="Z152" s="25">
        <v>0</v>
      </c>
      <c r="AA152" s="28">
        <f t="shared" si="2"/>
        <v>0</v>
      </c>
      <c r="AB152" s="27">
        <v>0</v>
      </c>
      <c r="AC152" s="27" t="s">
        <v>130</v>
      </c>
      <c r="AD152" s="29">
        <v>0</v>
      </c>
      <c r="AE152" s="28">
        <v>100</v>
      </c>
      <c r="AF152" s="28">
        <v>0</v>
      </c>
      <c r="AG152" s="30" t="s">
        <v>148</v>
      </c>
      <c r="AH152" s="14"/>
    </row>
    <row r="153" spans="2:34" ht="60.75" hidden="1" customHeight="1">
      <c r="B153" s="14"/>
      <c r="C153" s="23" t="s">
        <v>1069</v>
      </c>
      <c r="D153" s="23">
        <f>VLOOKUP(F153,'[1]MIDS 3ER. TRIMESTRE 2017'!$C$5:$Z$428,1,0)</f>
        <v>132912</v>
      </c>
      <c r="E153" s="23" t="s">
        <v>1070</v>
      </c>
      <c r="F153" s="32">
        <v>132912</v>
      </c>
      <c r="G153" s="23" t="s">
        <v>1069</v>
      </c>
      <c r="H153" s="24" t="s">
        <v>45</v>
      </c>
      <c r="I153" s="24" t="s">
        <v>46</v>
      </c>
      <c r="J153" s="25" t="s">
        <v>47</v>
      </c>
      <c r="K153" s="25" t="s">
        <v>48</v>
      </c>
      <c r="L153" s="26" t="s">
        <v>49</v>
      </c>
      <c r="M153" s="25" t="s">
        <v>50</v>
      </c>
      <c r="N153" s="27" t="s">
        <v>51</v>
      </c>
      <c r="O153" s="25" t="s">
        <v>52</v>
      </c>
      <c r="P153" s="25" t="s">
        <v>93</v>
      </c>
      <c r="Q153" s="25" t="s">
        <v>129</v>
      </c>
      <c r="R153" s="27" t="s">
        <v>55</v>
      </c>
      <c r="S153" s="27" t="s">
        <v>757</v>
      </c>
      <c r="T153" s="25"/>
      <c r="U153" s="25">
        <v>90000</v>
      </c>
      <c r="V153" s="25">
        <v>90000</v>
      </c>
      <c r="W153" s="25">
        <v>0</v>
      </c>
      <c r="X153" s="25">
        <v>0</v>
      </c>
      <c r="Y153" s="25">
        <v>0</v>
      </c>
      <c r="Z153" s="25">
        <v>0</v>
      </c>
      <c r="AA153" s="28">
        <f t="shared" si="2"/>
        <v>0</v>
      </c>
      <c r="AB153" s="27">
        <v>0</v>
      </c>
      <c r="AC153" s="27" t="s">
        <v>130</v>
      </c>
      <c r="AD153" s="29">
        <v>0</v>
      </c>
      <c r="AE153" s="28">
        <v>100</v>
      </c>
      <c r="AF153" s="28">
        <v>0</v>
      </c>
      <c r="AG153" s="30" t="s">
        <v>1071</v>
      </c>
      <c r="AH153" s="14"/>
    </row>
    <row r="154" spans="2:34" ht="60.75" hidden="1" customHeight="1">
      <c r="B154" s="14"/>
      <c r="C154" s="23" t="s">
        <v>1072</v>
      </c>
      <c r="D154" s="23">
        <f>VLOOKUP(F154,'[1]MIDS 3ER. TRIMESTRE 2017'!$C$5:$Z$428,1,0)</f>
        <v>132897</v>
      </c>
      <c r="E154" s="23" t="s">
        <v>1073</v>
      </c>
      <c r="F154" s="32">
        <v>132897</v>
      </c>
      <c r="G154" s="23" t="s">
        <v>1072</v>
      </c>
      <c r="H154" s="24" t="s">
        <v>45</v>
      </c>
      <c r="I154" s="24" t="s">
        <v>46</v>
      </c>
      <c r="J154" s="25" t="s">
        <v>47</v>
      </c>
      <c r="K154" s="25" t="s">
        <v>48</v>
      </c>
      <c r="L154" s="26" t="s">
        <v>49</v>
      </c>
      <c r="M154" s="25" t="s">
        <v>50</v>
      </c>
      <c r="N154" s="27" t="s">
        <v>51</v>
      </c>
      <c r="O154" s="25" t="s">
        <v>52</v>
      </c>
      <c r="P154" s="25" t="s">
        <v>93</v>
      </c>
      <c r="Q154" s="25" t="s">
        <v>129</v>
      </c>
      <c r="R154" s="27" t="s">
        <v>55</v>
      </c>
      <c r="S154" s="27" t="s">
        <v>757</v>
      </c>
      <c r="T154" s="25"/>
      <c r="U154" s="25">
        <v>60000</v>
      </c>
      <c r="V154" s="25">
        <v>60000</v>
      </c>
      <c r="W154" s="25">
        <v>0</v>
      </c>
      <c r="X154" s="25">
        <v>0</v>
      </c>
      <c r="Y154" s="25">
        <v>0</v>
      </c>
      <c r="Z154" s="25">
        <v>0</v>
      </c>
      <c r="AA154" s="28">
        <f t="shared" si="2"/>
        <v>0</v>
      </c>
      <c r="AB154" s="27">
        <v>0</v>
      </c>
      <c r="AC154" s="27" t="s">
        <v>130</v>
      </c>
      <c r="AD154" s="29">
        <v>0</v>
      </c>
      <c r="AE154" s="28">
        <v>100</v>
      </c>
      <c r="AF154" s="28">
        <v>0</v>
      </c>
      <c r="AG154" s="30" t="s">
        <v>135</v>
      </c>
      <c r="AH154" s="14"/>
    </row>
    <row r="155" spans="2:34" ht="60.75" hidden="1" customHeight="1">
      <c r="B155" s="14"/>
      <c r="C155" s="23" t="s">
        <v>1074</v>
      </c>
      <c r="D155" s="23">
        <f>VLOOKUP(F155,'[1]MIDS 3ER. TRIMESTRE 2017'!$C$5:$Z$428,1,0)</f>
        <v>132896</v>
      </c>
      <c r="E155" s="23" t="s">
        <v>1075</v>
      </c>
      <c r="F155" s="32">
        <v>132896</v>
      </c>
      <c r="G155" s="23" t="s">
        <v>1074</v>
      </c>
      <c r="H155" s="24" t="s">
        <v>45</v>
      </c>
      <c r="I155" s="24" t="s">
        <v>46</v>
      </c>
      <c r="J155" s="25" t="s">
        <v>47</v>
      </c>
      <c r="K155" s="25" t="s">
        <v>48</v>
      </c>
      <c r="L155" s="26" t="s">
        <v>49</v>
      </c>
      <c r="M155" s="25" t="s">
        <v>50</v>
      </c>
      <c r="N155" s="27" t="s">
        <v>51</v>
      </c>
      <c r="O155" s="25" t="s">
        <v>52</v>
      </c>
      <c r="P155" s="25" t="s">
        <v>93</v>
      </c>
      <c r="Q155" s="25" t="s">
        <v>129</v>
      </c>
      <c r="R155" s="27" t="s">
        <v>55</v>
      </c>
      <c r="S155" s="27" t="s">
        <v>757</v>
      </c>
      <c r="T155" s="25"/>
      <c r="U155" s="25">
        <v>60000</v>
      </c>
      <c r="V155" s="25">
        <v>60000</v>
      </c>
      <c r="W155" s="25">
        <v>0</v>
      </c>
      <c r="X155" s="25">
        <v>0</v>
      </c>
      <c r="Y155" s="25">
        <v>0</v>
      </c>
      <c r="Z155" s="25">
        <v>0</v>
      </c>
      <c r="AA155" s="28">
        <f t="shared" si="2"/>
        <v>0</v>
      </c>
      <c r="AB155" s="27">
        <v>0</v>
      </c>
      <c r="AC155" s="27" t="s">
        <v>130</v>
      </c>
      <c r="AD155" s="29">
        <v>0</v>
      </c>
      <c r="AE155" s="28">
        <v>100</v>
      </c>
      <c r="AF155" s="28">
        <v>0</v>
      </c>
      <c r="AG155" s="30" t="s">
        <v>135</v>
      </c>
      <c r="AH155" s="14"/>
    </row>
    <row r="156" spans="2:34" ht="60.75" hidden="1" customHeight="1">
      <c r="B156" s="14"/>
      <c r="C156" s="23" t="s">
        <v>1076</v>
      </c>
      <c r="D156" s="23">
        <f>VLOOKUP(F156,'[1]MIDS 3ER. TRIMESTRE 2017'!$C$5:$Z$428,1,0)</f>
        <v>132894</v>
      </c>
      <c r="E156" s="23" t="s">
        <v>1077</v>
      </c>
      <c r="F156" s="32">
        <v>132894</v>
      </c>
      <c r="G156" s="23" t="s">
        <v>1076</v>
      </c>
      <c r="H156" s="24" t="s">
        <v>45</v>
      </c>
      <c r="I156" s="24" t="s">
        <v>46</v>
      </c>
      <c r="J156" s="25" t="s">
        <v>47</v>
      </c>
      <c r="K156" s="25" t="s">
        <v>48</v>
      </c>
      <c r="L156" s="26" t="s">
        <v>49</v>
      </c>
      <c r="M156" s="25" t="s">
        <v>50</v>
      </c>
      <c r="N156" s="27" t="s">
        <v>51</v>
      </c>
      <c r="O156" s="25" t="s">
        <v>52</v>
      </c>
      <c r="P156" s="25" t="s">
        <v>93</v>
      </c>
      <c r="Q156" s="25" t="s">
        <v>129</v>
      </c>
      <c r="R156" s="27" t="s">
        <v>55</v>
      </c>
      <c r="S156" s="27" t="s">
        <v>757</v>
      </c>
      <c r="T156" s="25"/>
      <c r="U156" s="25">
        <v>60000</v>
      </c>
      <c r="V156" s="25">
        <v>60000</v>
      </c>
      <c r="W156" s="25">
        <v>0</v>
      </c>
      <c r="X156" s="25">
        <v>0</v>
      </c>
      <c r="Y156" s="25">
        <v>0</v>
      </c>
      <c r="Z156" s="25">
        <v>0</v>
      </c>
      <c r="AA156" s="28">
        <f t="shared" si="2"/>
        <v>0</v>
      </c>
      <c r="AB156" s="27">
        <v>0</v>
      </c>
      <c r="AC156" s="27" t="s">
        <v>130</v>
      </c>
      <c r="AD156" s="29">
        <v>0</v>
      </c>
      <c r="AE156" s="28">
        <v>100</v>
      </c>
      <c r="AF156" s="28">
        <v>0</v>
      </c>
      <c r="AG156" s="30" t="s">
        <v>135</v>
      </c>
      <c r="AH156" s="14"/>
    </row>
    <row r="157" spans="2:34" ht="60.75" hidden="1" customHeight="1">
      <c r="B157" s="14"/>
      <c r="C157" s="23" t="s">
        <v>1078</v>
      </c>
      <c r="D157" s="23">
        <f>VLOOKUP(F157,'[1]MIDS 3ER. TRIMESTRE 2017'!$C$5:$Z$428,1,0)</f>
        <v>132893</v>
      </c>
      <c r="E157" s="23" t="s">
        <v>1079</v>
      </c>
      <c r="F157" s="32">
        <v>132893</v>
      </c>
      <c r="G157" s="23" t="s">
        <v>1078</v>
      </c>
      <c r="H157" s="24" t="s">
        <v>45</v>
      </c>
      <c r="I157" s="24" t="s">
        <v>46</v>
      </c>
      <c r="J157" s="25" t="s">
        <v>47</v>
      </c>
      <c r="K157" s="25" t="s">
        <v>48</v>
      </c>
      <c r="L157" s="26" t="s">
        <v>49</v>
      </c>
      <c r="M157" s="25" t="s">
        <v>50</v>
      </c>
      <c r="N157" s="27" t="s">
        <v>51</v>
      </c>
      <c r="O157" s="25" t="s">
        <v>52</v>
      </c>
      <c r="P157" s="25" t="s">
        <v>93</v>
      </c>
      <c r="Q157" s="25" t="s">
        <v>129</v>
      </c>
      <c r="R157" s="27" t="s">
        <v>55</v>
      </c>
      <c r="S157" s="27" t="s">
        <v>757</v>
      </c>
      <c r="T157" s="25"/>
      <c r="U157" s="25">
        <v>22750</v>
      </c>
      <c r="V157" s="25">
        <v>22750</v>
      </c>
      <c r="W157" s="25">
        <v>0</v>
      </c>
      <c r="X157" s="25">
        <v>0</v>
      </c>
      <c r="Y157" s="25">
        <v>0</v>
      </c>
      <c r="Z157" s="25">
        <v>0</v>
      </c>
      <c r="AA157" s="28">
        <f t="shared" si="2"/>
        <v>0</v>
      </c>
      <c r="AB157" s="27">
        <v>0</v>
      </c>
      <c r="AC157" s="27" t="s">
        <v>130</v>
      </c>
      <c r="AD157" s="29">
        <v>0</v>
      </c>
      <c r="AE157" s="28">
        <v>100</v>
      </c>
      <c r="AF157" s="28">
        <v>0</v>
      </c>
      <c r="AG157" s="30" t="s">
        <v>135</v>
      </c>
      <c r="AH157" s="14"/>
    </row>
    <row r="158" spans="2:34" ht="60.75" hidden="1" customHeight="1">
      <c r="B158" s="14"/>
      <c r="C158" s="23" t="s">
        <v>1080</v>
      </c>
      <c r="D158" s="23">
        <f>VLOOKUP(F158,'[1]MIDS 3ER. TRIMESTRE 2017'!$C$5:$Z$428,1,0)</f>
        <v>132565</v>
      </c>
      <c r="E158" s="23" t="s">
        <v>1081</v>
      </c>
      <c r="F158" s="32">
        <v>132565</v>
      </c>
      <c r="G158" s="23" t="s">
        <v>1080</v>
      </c>
      <c r="H158" s="24" t="s">
        <v>45</v>
      </c>
      <c r="I158" s="24" t="s">
        <v>46</v>
      </c>
      <c r="J158" s="25" t="s">
        <v>47</v>
      </c>
      <c r="K158" s="25" t="s">
        <v>48</v>
      </c>
      <c r="L158" s="26" t="s">
        <v>49</v>
      </c>
      <c r="M158" s="25" t="s">
        <v>50</v>
      </c>
      <c r="N158" s="27" t="s">
        <v>51</v>
      </c>
      <c r="O158" s="25" t="s">
        <v>52</v>
      </c>
      <c r="P158" s="25" t="s">
        <v>93</v>
      </c>
      <c r="Q158" s="25" t="s">
        <v>129</v>
      </c>
      <c r="R158" s="27" t="s">
        <v>55</v>
      </c>
      <c r="S158" s="27" t="s">
        <v>757</v>
      </c>
      <c r="T158" s="25"/>
      <c r="U158" s="25">
        <v>22750</v>
      </c>
      <c r="V158" s="25">
        <v>22750</v>
      </c>
      <c r="W158" s="25">
        <v>0</v>
      </c>
      <c r="X158" s="25">
        <v>0</v>
      </c>
      <c r="Y158" s="25">
        <v>0</v>
      </c>
      <c r="Z158" s="25">
        <v>0</v>
      </c>
      <c r="AA158" s="28">
        <f t="shared" si="2"/>
        <v>0</v>
      </c>
      <c r="AB158" s="27">
        <v>0</v>
      </c>
      <c r="AC158" s="27" t="s">
        <v>130</v>
      </c>
      <c r="AD158" s="29">
        <v>0</v>
      </c>
      <c r="AE158" s="28">
        <v>100</v>
      </c>
      <c r="AF158" s="28">
        <v>0</v>
      </c>
      <c r="AG158" s="30" t="s">
        <v>135</v>
      </c>
      <c r="AH158" s="14"/>
    </row>
    <row r="159" spans="2:34" ht="60.75" hidden="1" customHeight="1">
      <c r="B159" s="14"/>
      <c r="C159" s="23" t="s">
        <v>1082</v>
      </c>
      <c r="D159" s="23">
        <f>VLOOKUP(F159,'[1]MIDS 3ER. TRIMESTRE 2017'!$C$5:$Z$428,1,0)</f>
        <v>132537</v>
      </c>
      <c r="E159" s="23" t="s">
        <v>1083</v>
      </c>
      <c r="F159" s="32">
        <v>132537</v>
      </c>
      <c r="G159" s="23" t="s">
        <v>1082</v>
      </c>
      <c r="H159" s="24" t="s">
        <v>45</v>
      </c>
      <c r="I159" s="24" t="s">
        <v>46</v>
      </c>
      <c r="J159" s="25" t="s">
        <v>47</v>
      </c>
      <c r="K159" s="25" t="s">
        <v>48</v>
      </c>
      <c r="L159" s="26" t="s">
        <v>49</v>
      </c>
      <c r="M159" s="25" t="s">
        <v>50</v>
      </c>
      <c r="N159" s="27" t="s">
        <v>51</v>
      </c>
      <c r="O159" s="25" t="s">
        <v>52</v>
      </c>
      <c r="P159" s="25" t="s">
        <v>93</v>
      </c>
      <c r="Q159" s="25" t="s">
        <v>129</v>
      </c>
      <c r="R159" s="27" t="s">
        <v>55</v>
      </c>
      <c r="S159" s="27" t="s">
        <v>757</v>
      </c>
      <c r="T159" s="25"/>
      <c r="U159" s="25">
        <v>13650</v>
      </c>
      <c r="V159" s="25">
        <v>13650</v>
      </c>
      <c r="W159" s="25">
        <v>0</v>
      </c>
      <c r="X159" s="25">
        <v>0</v>
      </c>
      <c r="Y159" s="25">
        <v>0</v>
      </c>
      <c r="Z159" s="25">
        <v>0</v>
      </c>
      <c r="AA159" s="28">
        <f t="shared" si="2"/>
        <v>0</v>
      </c>
      <c r="AB159" s="27">
        <v>0</v>
      </c>
      <c r="AC159" s="27" t="s">
        <v>130</v>
      </c>
      <c r="AD159" s="29">
        <v>0</v>
      </c>
      <c r="AE159" s="28">
        <v>100</v>
      </c>
      <c r="AF159" s="28">
        <v>0</v>
      </c>
      <c r="AG159" s="30" t="s">
        <v>135</v>
      </c>
      <c r="AH159" s="14"/>
    </row>
    <row r="160" spans="2:34" ht="60.75" hidden="1" customHeight="1">
      <c r="B160" s="14"/>
      <c r="C160" s="23" t="s">
        <v>1084</v>
      </c>
      <c r="D160" s="23">
        <f>VLOOKUP(F160,'[1]MIDS 3ER. TRIMESTRE 2017'!$C$5:$Z$428,1,0)</f>
        <v>132532</v>
      </c>
      <c r="E160" s="23" t="s">
        <v>1085</v>
      </c>
      <c r="F160" s="32">
        <v>132532</v>
      </c>
      <c r="G160" s="23" t="s">
        <v>1084</v>
      </c>
      <c r="H160" s="24" t="s">
        <v>45</v>
      </c>
      <c r="I160" s="24" t="s">
        <v>46</v>
      </c>
      <c r="J160" s="25" t="s">
        <v>47</v>
      </c>
      <c r="K160" s="25" t="s">
        <v>48</v>
      </c>
      <c r="L160" s="26" t="s">
        <v>49</v>
      </c>
      <c r="M160" s="25" t="s">
        <v>50</v>
      </c>
      <c r="N160" s="27" t="s">
        <v>51</v>
      </c>
      <c r="O160" s="25" t="s">
        <v>52</v>
      </c>
      <c r="P160" s="25" t="s">
        <v>93</v>
      </c>
      <c r="Q160" s="25" t="s">
        <v>129</v>
      </c>
      <c r="R160" s="27" t="s">
        <v>55</v>
      </c>
      <c r="S160" s="27" t="s">
        <v>757</v>
      </c>
      <c r="T160" s="25"/>
      <c r="U160" s="25">
        <v>18200</v>
      </c>
      <c r="V160" s="25">
        <v>18200</v>
      </c>
      <c r="W160" s="25">
        <v>0</v>
      </c>
      <c r="X160" s="25">
        <v>0</v>
      </c>
      <c r="Y160" s="25">
        <v>0</v>
      </c>
      <c r="Z160" s="25">
        <v>0</v>
      </c>
      <c r="AA160" s="28">
        <f t="shared" si="2"/>
        <v>0</v>
      </c>
      <c r="AB160" s="27">
        <v>0</v>
      </c>
      <c r="AC160" s="27" t="s">
        <v>130</v>
      </c>
      <c r="AD160" s="29">
        <v>0</v>
      </c>
      <c r="AE160" s="28">
        <v>100</v>
      </c>
      <c r="AF160" s="28">
        <v>0</v>
      </c>
      <c r="AG160" s="30" t="s">
        <v>135</v>
      </c>
      <c r="AH160" s="14"/>
    </row>
    <row r="161" spans="2:34" ht="60.75" hidden="1" customHeight="1">
      <c r="B161" s="14"/>
      <c r="C161" s="23" t="s">
        <v>1086</v>
      </c>
      <c r="D161" s="23">
        <f>VLOOKUP(F161,'[1]MIDS 3ER. TRIMESTRE 2017'!$C$5:$Z$428,1,0)</f>
        <v>132963</v>
      </c>
      <c r="E161" s="23" t="s">
        <v>1087</v>
      </c>
      <c r="F161" s="32">
        <v>132963</v>
      </c>
      <c r="G161" s="23" t="s">
        <v>1086</v>
      </c>
      <c r="H161" s="24" t="s">
        <v>45</v>
      </c>
      <c r="I161" s="24" t="s">
        <v>46</v>
      </c>
      <c r="J161" s="25" t="s">
        <v>47</v>
      </c>
      <c r="K161" s="25" t="s">
        <v>48</v>
      </c>
      <c r="L161" s="26" t="s">
        <v>49</v>
      </c>
      <c r="M161" s="25" t="s">
        <v>50</v>
      </c>
      <c r="N161" s="27" t="s">
        <v>51</v>
      </c>
      <c r="O161" s="25" t="s">
        <v>52</v>
      </c>
      <c r="P161" s="25" t="s">
        <v>93</v>
      </c>
      <c r="Q161" s="25" t="s">
        <v>129</v>
      </c>
      <c r="R161" s="27" t="s">
        <v>55</v>
      </c>
      <c r="S161" s="27" t="s">
        <v>757</v>
      </c>
      <c r="T161" s="25"/>
      <c r="U161" s="25">
        <v>16800</v>
      </c>
      <c r="V161" s="25">
        <v>16800</v>
      </c>
      <c r="W161" s="25">
        <v>0</v>
      </c>
      <c r="X161" s="25">
        <v>0</v>
      </c>
      <c r="Y161" s="25">
        <v>0</v>
      </c>
      <c r="Z161" s="25">
        <v>0</v>
      </c>
      <c r="AA161" s="28">
        <f t="shared" si="2"/>
        <v>0</v>
      </c>
      <c r="AB161" s="27">
        <v>0</v>
      </c>
      <c r="AC161" s="27" t="s">
        <v>130</v>
      </c>
      <c r="AD161" s="29">
        <v>0</v>
      </c>
      <c r="AE161" s="28">
        <v>100</v>
      </c>
      <c r="AF161" s="28">
        <v>0</v>
      </c>
      <c r="AG161" s="30" t="s">
        <v>135</v>
      </c>
      <c r="AH161" s="14"/>
    </row>
    <row r="162" spans="2:34" ht="60.75" hidden="1" customHeight="1">
      <c r="B162" s="14"/>
      <c r="C162" s="23" t="s">
        <v>1088</v>
      </c>
      <c r="D162" s="23">
        <f>VLOOKUP(F162,'[1]MIDS 3ER. TRIMESTRE 2017'!$C$5:$Z$428,1,0)</f>
        <v>132960</v>
      </c>
      <c r="E162" s="23" t="s">
        <v>1089</v>
      </c>
      <c r="F162" s="32">
        <v>132960</v>
      </c>
      <c r="G162" s="23" t="s">
        <v>1088</v>
      </c>
      <c r="H162" s="24" t="s">
        <v>45</v>
      </c>
      <c r="I162" s="24" t="s">
        <v>46</v>
      </c>
      <c r="J162" s="25" t="s">
        <v>47</v>
      </c>
      <c r="K162" s="25" t="s">
        <v>48</v>
      </c>
      <c r="L162" s="26" t="s">
        <v>49</v>
      </c>
      <c r="M162" s="25" t="s">
        <v>50</v>
      </c>
      <c r="N162" s="27" t="s">
        <v>51</v>
      </c>
      <c r="O162" s="25" t="s">
        <v>52</v>
      </c>
      <c r="P162" s="25" t="s">
        <v>93</v>
      </c>
      <c r="Q162" s="25" t="s">
        <v>129</v>
      </c>
      <c r="R162" s="27" t="s">
        <v>55</v>
      </c>
      <c r="S162" s="27" t="s">
        <v>757</v>
      </c>
      <c r="T162" s="25"/>
      <c r="U162" s="25">
        <v>72000</v>
      </c>
      <c r="V162" s="25">
        <v>72000</v>
      </c>
      <c r="W162" s="25">
        <v>0</v>
      </c>
      <c r="X162" s="25">
        <v>0</v>
      </c>
      <c r="Y162" s="25">
        <v>0</v>
      </c>
      <c r="Z162" s="25">
        <v>0</v>
      </c>
      <c r="AA162" s="28">
        <f t="shared" si="2"/>
        <v>0</v>
      </c>
      <c r="AB162" s="27">
        <v>0</v>
      </c>
      <c r="AC162" s="27" t="s">
        <v>130</v>
      </c>
      <c r="AD162" s="29">
        <v>0</v>
      </c>
      <c r="AE162" s="28">
        <v>100</v>
      </c>
      <c r="AF162" s="28">
        <v>0</v>
      </c>
      <c r="AG162" s="30" t="s">
        <v>135</v>
      </c>
      <c r="AH162" s="14"/>
    </row>
    <row r="163" spans="2:34" ht="60.75" hidden="1" customHeight="1">
      <c r="B163" s="14"/>
      <c r="C163" s="23" t="s">
        <v>1090</v>
      </c>
      <c r="D163" s="23">
        <f>VLOOKUP(F163,'[1]MIDS 3ER. TRIMESTRE 2017'!$C$5:$Z$428,1,0)</f>
        <v>132956</v>
      </c>
      <c r="E163" s="23" t="s">
        <v>1091</v>
      </c>
      <c r="F163" s="32">
        <v>132956</v>
      </c>
      <c r="G163" s="23" t="s">
        <v>1090</v>
      </c>
      <c r="H163" s="24" t="s">
        <v>45</v>
      </c>
      <c r="I163" s="24" t="s">
        <v>46</v>
      </c>
      <c r="J163" s="25" t="s">
        <v>47</v>
      </c>
      <c r="K163" s="25" t="s">
        <v>48</v>
      </c>
      <c r="L163" s="26" t="s">
        <v>49</v>
      </c>
      <c r="M163" s="25" t="s">
        <v>50</v>
      </c>
      <c r="N163" s="27" t="s">
        <v>51</v>
      </c>
      <c r="O163" s="25" t="s">
        <v>52</v>
      </c>
      <c r="P163" s="25" t="s">
        <v>93</v>
      </c>
      <c r="Q163" s="25" t="s">
        <v>129</v>
      </c>
      <c r="R163" s="27" t="s">
        <v>55</v>
      </c>
      <c r="S163" s="27" t="s">
        <v>757</v>
      </c>
      <c r="T163" s="25"/>
      <c r="U163" s="25">
        <v>72000</v>
      </c>
      <c r="V163" s="25">
        <v>72000</v>
      </c>
      <c r="W163" s="25">
        <v>0</v>
      </c>
      <c r="X163" s="25">
        <v>0</v>
      </c>
      <c r="Y163" s="25">
        <v>0</v>
      </c>
      <c r="Z163" s="25">
        <v>0</v>
      </c>
      <c r="AA163" s="28">
        <f t="shared" si="2"/>
        <v>0</v>
      </c>
      <c r="AB163" s="27">
        <v>0</v>
      </c>
      <c r="AC163" s="27" t="s">
        <v>130</v>
      </c>
      <c r="AD163" s="29">
        <v>0</v>
      </c>
      <c r="AE163" s="28">
        <v>100</v>
      </c>
      <c r="AF163" s="28">
        <v>0</v>
      </c>
      <c r="AG163" s="30" t="s">
        <v>135</v>
      </c>
      <c r="AH163" s="14"/>
    </row>
    <row r="164" spans="2:34" ht="60.75" hidden="1" customHeight="1">
      <c r="B164" s="14"/>
      <c r="C164" s="23" t="s">
        <v>1092</v>
      </c>
      <c r="D164" s="23">
        <f>VLOOKUP(F164,'[1]MIDS 3ER. TRIMESTRE 2017'!$C$5:$Z$428,1,0)</f>
        <v>136967</v>
      </c>
      <c r="E164" s="23" t="s">
        <v>1093</v>
      </c>
      <c r="F164" s="32">
        <v>136967</v>
      </c>
      <c r="G164" s="23" t="s">
        <v>1092</v>
      </c>
      <c r="H164" s="24" t="s">
        <v>45</v>
      </c>
      <c r="I164" s="24" t="s">
        <v>46</v>
      </c>
      <c r="J164" s="25" t="s">
        <v>47</v>
      </c>
      <c r="K164" s="25" t="s">
        <v>48</v>
      </c>
      <c r="L164" s="26" t="s">
        <v>49</v>
      </c>
      <c r="M164" s="25" t="s">
        <v>50</v>
      </c>
      <c r="N164" s="27" t="s">
        <v>51</v>
      </c>
      <c r="O164" s="25" t="s">
        <v>52</v>
      </c>
      <c r="P164" s="25" t="s">
        <v>93</v>
      </c>
      <c r="Q164" s="25" t="s">
        <v>129</v>
      </c>
      <c r="R164" s="27" t="s">
        <v>55</v>
      </c>
      <c r="S164" s="27" t="s">
        <v>757</v>
      </c>
      <c r="T164" s="25"/>
      <c r="U164" s="25">
        <v>22750</v>
      </c>
      <c r="V164" s="25">
        <v>22750</v>
      </c>
      <c r="W164" s="25">
        <v>0</v>
      </c>
      <c r="X164" s="25">
        <v>0</v>
      </c>
      <c r="Y164" s="25">
        <v>0</v>
      </c>
      <c r="Z164" s="25">
        <v>0</v>
      </c>
      <c r="AA164" s="28">
        <f t="shared" si="2"/>
        <v>0</v>
      </c>
      <c r="AB164" s="27">
        <v>0</v>
      </c>
      <c r="AC164" s="27" t="s">
        <v>130</v>
      </c>
      <c r="AD164" s="29">
        <v>0</v>
      </c>
      <c r="AE164" s="28">
        <v>100</v>
      </c>
      <c r="AF164" s="28">
        <v>0</v>
      </c>
      <c r="AG164" s="30" t="s">
        <v>135</v>
      </c>
      <c r="AH164" s="14"/>
    </row>
    <row r="165" spans="2:34" ht="60.75" hidden="1" customHeight="1">
      <c r="B165" s="14"/>
      <c r="C165" s="23" t="s">
        <v>1094</v>
      </c>
      <c r="D165" s="23">
        <f>VLOOKUP(F165,'[1]MIDS 3ER. TRIMESTRE 2017'!$C$5:$Z$428,1,0)</f>
        <v>132946</v>
      </c>
      <c r="E165" s="23" t="s">
        <v>1095</v>
      </c>
      <c r="F165" s="32">
        <v>132946</v>
      </c>
      <c r="G165" s="23" t="s">
        <v>1094</v>
      </c>
      <c r="H165" s="24" t="s">
        <v>45</v>
      </c>
      <c r="I165" s="24" t="s">
        <v>46</v>
      </c>
      <c r="J165" s="25" t="s">
        <v>47</v>
      </c>
      <c r="K165" s="25" t="s">
        <v>48</v>
      </c>
      <c r="L165" s="26" t="s">
        <v>49</v>
      </c>
      <c r="M165" s="25" t="s">
        <v>50</v>
      </c>
      <c r="N165" s="27" t="s">
        <v>51</v>
      </c>
      <c r="O165" s="25" t="s">
        <v>52</v>
      </c>
      <c r="P165" s="25" t="s">
        <v>93</v>
      </c>
      <c r="Q165" s="25" t="s">
        <v>129</v>
      </c>
      <c r="R165" s="27" t="s">
        <v>55</v>
      </c>
      <c r="S165" s="27" t="s">
        <v>757</v>
      </c>
      <c r="T165" s="25"/>
      <c r="U165" s="25">
        <v>33000</v>
      </c>
      <c r="V165" s="25">
        <v>33000</v>
      </c>
      <c r="W165" s="25">
        <v>0</v>
      </c>
      <c r="X165" s="25">
        <v>0</v>
      </c>
      <c r="Y165" s="25">
        <v>0</v>
      </c>
      <c r="Z165" s="25">
        <v>0</v>
      </c>
      <c r="AA165" s="28">
        <f t="shared" si="2"/>
        <v>0</v>
      </c>
      <c r="AB165" s="27">
        <v>0</v>
      </c>
      <c r="AC165" s="27" t="s">
        <v>130</v>
      </c>
      <c r="AD165" s="29">
        <v>0</v>
      </c>
      <c r="AE165" s="28">
        <v>100</v>
      </c>
      <c r="AF165" s="28">
        <v>0</v>
      </c>
      <c r="AG165" s="30" t="s">
        <v>131</v>
      </c>
      <c r="AH165" s="14"/>
    </row>
    <row r="166" spans="2:34" ht="67.5" hidden="1" customHeight="1">
      <c r="B166" s="14"/>
      <c r="C166" s="23" t="s">
        <v>1096</v>
      </c>
      <c r="D166" s="23">
        <f>VLOOKUP(F166,'[1]MIDS 3ER. TRIMESTRE 2017'!$C$5:$Z$428,1,0)</f>
        <v>133483</v>
      </c>
      <c r="E166" s="23" t="s">
        <v>1097</v>
      </c>
      <c r="F166" s="32">
        <v>133483</v>
      </c>
      <c r="G166" s="23" t="s">
        <v>1096</v>
      </c>
      <c r="H166" s="24" t="s">
        <v>45</v>
      </c>
      <c r="I166" s="24" t="s">
        <v>46</v>
      </c>
      <c r="J166" s="25" t="s">
        <v>47</v>
      </c>
      <c r="K166" s="25" t="s">
        <v>48</v>
      </c>
      <c r="L166" s="26" t="s">
        <v>49</v>
      </c>
      <c r="M166" s="25" t="s">
        <v>50</v>
      </c>
      <c r="N166" s="27" t="s">
        <v>51</v>
      </c>
      <c r="O166" s="25" t="s">
        <v>52</v>
      </c>
      <c r="P166" s="25" t="s">
        <v>93</v>
      </c>
      <c r="Q166" s="25" t="s">
        <v>54</v>
      </c>
      <c r="R166" s="27" t="s">
        <v>55</v>
      </c>
      <c r="S166" s="27" t="s">
        <v>757</v>
      </c>
      <c r="T166" s="25"/>
      <c r="U166" s="25">
        <v>4622544.97</v>
      </c>
      <c r="V166" s="25">
        <v>4622544.97</v>
      </c>
      <c r="W166" s="25">
        <v>0</v>
      </c>
      <c r="X166" s="25">
        <v>0</v>
      </c>
      <c r="Y166" s="25">
        <v>0</v>
      </c>
      <c r="Z166" s="25">
        <v>0</v>
      </c>
      <c r="AA166" s="28">
        <f t="shared" si="2"/>
        <v>0</v>
      </c>
      <c r="AB166" s="27">
        <v>0</v>
      </c>
      <c r="AC166" s="27" t="s">
        <v>57</v>
      </c>
      <c r="AD166" s="29">
        <v>4320</v>
      </c>
      <c r="AE166" s="28">
        <v>100</v>
      </c>
      <c r="AF166" s="28">
        <v>0</v>
      </c>
      <c r="AG166" s="30" t="s">
        <v>874</v>
      </c>
      <c r="AH166" s="14"/>
    </row>
    <row r="167" spans="2:34" ht="60.75" hidden="1" customHeight="1">
      <c r="B167" s="14"/>
      <c r="C167" s="23" t="s">
        <v>1098</v>
      </c>
      <c r="D167" s="23">
        <f>VLOOKUP(F167,'[1]MIDS 3ER. TRIMESTRE 2017'!$C$5:$Z$428,1,0)</f>
        <v>133071</v>
      </c>
      <c r="E167" s="23" t="s">
        <v>1099</v>
      </c>
      <c r="F167" s="32">
        <v>133071</v>
      </c>
      <c r="G167" s="23" t="s">
        <v>1098</v>
      </c>
      <c r="H167" s="24" t="s">
        <v>45</v>
      </c>
      <c r="I167" s="24" t="s">
        <v>46</v>
      </c>
      <c r="J167" s="25" t="s">
        <v>47</v>
      </c>
      <c r="K167" s="25" t="s">
        <v>48</v>
      </c>
      <c r="L167" s="26" t="s">
        <v>49</v>
      </c>
      <c r="M167" s="25" t="s">
        <v>50</v>
      </c>
      <c r="N167" s="27" t="s">
        <v>51</v>
      </c>
      <c r="O167" s="25" t="s">
        <v>52</v>
      </c>
      <c r="P167" s="25" t="s">
        <v>93</v>
      </c>
      <c r="Q167" s="25" t="s">
        <v>129</v>
      </c>
      <c r="R167" s="27" t="s">
        <v>55</v>
      </c>
      <c r="S167" s="27" t="s">
        <v>757</v>
      </c>
      <c r="T167" s="25"/>
      <c r="U167" s="25">
        <v>4157.1400000000003</v>
      </c>
      <c r="V167" s="25">
        <v>4157.1400000000003</v>
      </c>
      <c r="W167" s="25">
        <v>0</v>
      </c>
      <c r="X167" s="25">
        <v>0</v>
      </c>
      <c r="Y167" s="25">
        <v>0</v>
      </c>
      <c r="Z167" s="25">
        <v>0</v>
      </c>
      <c r="AA167" s="28">
        <f t="shared" si="2"/>
        <v>0</v>
      </c>
      <c r="AB167" s="27">
        <v>0</v>
      </c>
      <c r="AC167" s="27" t="s">
        <v>130</v>
      </c>
      <c r="AD167" s="29">
        <v>0</v>
      </c>
      <c r="AE167" s="28">
        <v>100</v>
      </c>
      <c r="AF167" s="28">
        <v>0</v>
      </c>
      <c r="AG167" s="30" t="s">
        <v>135</v>
      </c>
      <c r="AH167" s="14"/>
    </row>
    <row r="168" spans="2:34" ht="60.75" hidden="1" customHeight="1">
      <c r="B168" s="14"/>
      <c r="C168" s="23" t="s">
        <v>1100</v>
      </c>
      <c r="D168" s="23">
        <f>VLOOKUP(F168,'[1]MIDS 3ER. TRIMESTRE 2017'!$C$5:$Z$428,1,0)</f>
        <v>133058</v>
      </c>
      <c r="E168" s="23" t="s">
        <v>1101</v>
      </c>
      <c r="F168" s="32">
        <v>133058</v>
      </c>
      <c r="G168" s="23" t="s">
        <v>1100</v>
      </c>
      <c r="H168" s="24" t="s">
        <v>45</v>
      </c>
      <c r="I168" s="24" t="s">
        <v>46</v>
      </c>
      <c r="J168" s="25" t="s">
        <v>47</v>
      </c>
      <c r="K168" s="25" t="s">
        <v>48</v>
      </c>
      <c r="L168" s="26" t="s">
        <v>49</v>
      </c>
      <c r="M168" s="25" t="s">
        <v>50</v>
      </c>
      <c r="N168" s="27" t="s">
        <v>51</v>
      </c>
      <c r="O168" s="25" t="s">
        <v>52</v>
      </c>
      <c r="P168" s="25" t="s">
        <v>93</v>
      </c>
      <c r="Q168" s="25" t="s">
        <v>129</v>
      </c>
      <c r="R168" s="27" t="s">
        <v>55</v>
      </c>
      <c r="S168" s="27" t="s">
        <v>757</v>
      </c>
      <c r="T168" s="25"/>
      <c r="U168" s="25">
        <v>16942.96</v>
      </c>
      <c r="V168" s="25">
        <v>16942.96</v>
      </c>
      <c r="W168" s="25">
        <v>0</v>
      </c>
      <c r="X168" s="25">
        <v>0</v>
      </c>
      <c r="Y168" s="25">
        <v>0</v>
      </c>
      <c r="Z168" s="25">
        <v>0</v>
      </c>
      <c r="AA168" s="28">
        <f t="shared" si="2"/>
        <v>0</v>
      </c>
      <c r="AB168" s="27">
        <v>0</v>
      </c>
      <c r="AC168" s="27" t="s">
        <v>130</v>
      </c>
      <c r="AD168" s="29">
        <v>0</v>
      </c>
      <c r="AE168" s="28">
        <v>100</v>
      </c>
      <c r="AF168" s="28">
        <v>0</v>
      </c>
      <c r="AG168" s="30" t="s">
        <v>135</v>
      </c>
      <c r="AH168" s="14"/>
    </row>
    <row r="169" spans="2:34" ht="60.75" hidden="1" customHeight="1">
      <c r="B169" s="14"/>
      <c r="C169" s="23" t="s">
        <v>1102</v>
      </c>
      <c r="D169" s="23">
        <f>VLOOKUP(F169,'[1]MIDS 3ER. TRIMESTRE 2017'!$C$5:$Z$428,1,0)</f>
        <v>133026</v>
      </c>
      <c r="E169" s="23" t="s">
        <v>1103</v>
      </c>
      <c r="F169" s="32">
        <v>133026</v>
      </c>
      <c r="G169" s="23" t="s">
        <v>1102</v>
      </c>
      <c r="H169" s="24" t="s">
        <v>45</v>
      </c>
      <c r="I169" s="24" t="s">
        <v>46</v>
      </c>
      <c r="J169" s="25" t="s">
        <v>47</v>
      </c>
      <c r="K169" s="25" t="s">
        <v>48</v>
      </c>
      <c r="L169" s="26" t="s">
        <v>49</v>
      </c>
      <c r="M169" s="25" t="s">
        <v>50</v>
      </c>
      <c r="N169" s="27" t="s">
        <v>51</v>
      </c>
      <c r="O169" s="25" t="s">
        <v>52</v>
      </c>
      <c r="P169" s="25" t="s">
        <v>93</v>
      </c>
      <c r="Q169" s="25" t="s">
        <v>129</v>
      </c>
      <c r="R169" s="27" t="s">
        <v>55</v>
      </c>
      <c r="S169" s="27" t="s">
        <v>757</v>
      </c>
      <c r="T169" s="25"/>
      <c r="U169" s="25">
        <v>21000</v>
      </c>
      <c r="V169" s="25">
        <v>21000</v>
      </c>
      <c r="W169" s="25">
        <v>0</v>
      </c>
      <c r="X169" s="25">
        <v>0</v>
      </c>
      <c r="Y169" s="25">
        <v>0</v>
      </c>
      <c r="Z169" s="25">
        <v>0</v>
      </c>
      <c r="AA169" s="28">
        <f t="shared" si="2"/>
        <v>0</v>
      </c>
      <c r="AB169" s="27">
        <v>0</v>
      </c>
      <c r="AC169" s="27" t="s">
        <v>130</v>
      </c>
      <c r="AD169" s="29">
        <v>0</v>
      </c>
      <c r="AE169" s="28">
        <v>100</v>
      </c>
      <c r="AF169" s="28">
        <v>0</v>
      </c>
      <c r="AG169" s="30" t="s">
        <v>131</v>
      </c>
      <c r="AH169" s="14"/>
    </row>
    <row r="170" spans="2:34" ht="60.75" hidden="1" customHeight="1">
      <c r="B170" s="14"/>
      <c r="C170" s="23" t="s">
        <v>1104</v>
      </c>
      <c r="D170" s="23">
        <f>VLOOKUP(F170,'[1]MIDS 3ER. TRIMESTRE 2017'!$C$5:$Z$428,1,0)</f>
        <v>133022</v>
      </c>
      <c r="E170" s="23" t="s">
        <v>1105</v>
      </c>
      <c r="F170" s="32">
        <v>133022</v>
      </c>
      <c r="G170" s="23" t="s">
        <v>1104</v>
      </c>
      <c r="H170" s="24" t="s">
        <v>45</v>
      </c>
      <c r="I170" s="24" t="s">
        <v>46</v>
      </c>
      <c r="J170" s="25" t="s">
        <v>47</v>
      </c>
      <c r="K170" s="25" t="s">
        <v>48</v>
      </c>
      <c r="L170" s="26" t="s">
        <v>49</v>
      </c>
      <c r="M170" s="25" t="s">
        <v>50</v>
      </c>
      <c r="N170" s="27" t="s">
        <v>51</v>
      </c>
      <c r="O170" s="25" t="s">
        <v>52</v>
      </c>
      <c r="P170" s="25" t="s">
        <v>93</v>
      </c>
      <c r="Q170" s="25" t="s">
        <v>129</v>
      </c>
      <c r="R170" s="27" t="s">
        <v>55</v>
      </c>
      <c r="S170" s="27" t="s">
        <v>757</v>
      </c>
      <c r="T170" s="25"/>
      <c r="U170" s="25">
        <v>72000</v>
      </c>
      <c r="V170" s="25">
        <v>72000</v>
      </c>
      <c r="W170" s="25">
        <v>0</v>
      </c>
      <c r="X170" s="25">
        <v>0</v>
      </c>
      <c r="Y170" s="25">
        <v>0</v>
      </c>
      <c r="Z170" s="25">
        <v>0</v>
      </c>
      <c r="AA170" s="28">
        <f t="shared" si="2"/>
        <v>0</v>
      </c>
      <c r="AB170" s="27">
        <v>0</v>
      </c>
      <c r="AC170" s="27" t="s">
        <v>130</v>
      </c>
      <c r="AD170" s="29">
        <v>0</v>
      </c>
      <c r="AE170" s="28">
        <v>100</v>
      </c>
      <c r="AF170" s="28">
        <v>0</v>
      </c>
      <c r="AG170" s="30" t="s">
        <v>135</v>
      </c>
      <c r="AH170" s="14"/>
    </row>
    <row r="171" spans="2:34" ht="60.75" hidden="1" customHeight="1">
      <c r="B171" s="14"/>
      <c r="C171" s="23" t="s">
        <v>1106</v>
      </c>
      <c r="D171" s="23">
        <f>VLOOKUP(F171,'[1]MIDS 3ER. TRIMESTRE 2017'!$C$5:$Z$428,1,0)</f>
        <v>133000</v>
      </c>
      <c r="E171" s="23" t="s">
        <v>1107</v>
      </c>
      <c r="F171" s="32">
        <v>133000</v>
      </c>
      <c r="G171" s="23" t="s">
        <v>1106</v>
      </c>
      <c r="H171" s="24" t="s">
        <v>45</v>
      </c>
      <c r="I171" s="24" t="s">
        <v>46</v>
      </c>
      <c r="J171" s="25" t="s">
        <v>47</v>
      </c>
      <c r="K171" s="25" t="s">
        <v>48</v>
      </c>
      <c r="L171" s="26" t="s">
        <v>49</v>
      </c>
      <c r="M171" s="25" t="s">
        <v>50</v>
      </c>
      <c r="N171" s="27" t="s">
        <v>51</v>
      </c>
      <c r="O171" s="25" t="s">
        <v>52</v>
      </c>
      <c r="P171" s="25" t="s">
        <v>93</v>
      </c>
      <c r="Q171" s="25" t="s">
        <v>129</v>
      </c>
      <c r="R171" s="27" t="s">
        <v>55</v>
      </c>
      <c r="S171" s="27" t="s">
        <v>757</v>
      </c>
      <c r="T171" s="25"/>
      <c r="U171" s="25">
        <v>18600</v>
      </c>
      <c r="V171" s="25">
        <v>18600</v>
      </c>
      <c r="W171" s="25">
        <v>0</v>
      </c>
      <c r="X171" s="25">
        <v>0</v>
      </c>
      <c r="Y171" s="25">
        <v>0</v>
      </c>
      <c r="Z171" s="25">
        <v>0</v>
      </c>
      <c r="AA171" s="28">
        <f t="shared" si="2"/>
        <v>0</v>
      </c>
      <c r="AB171" s="27">
        <v>0</v>
      </c>
      <c r="AC171" s="27" t="s">
        <v>130</v>
      </c>
      <c r="AD171" s="29">
        <v>0</v>
      </c>
      <c r="AE171" s="28">
        <v>100</v>
      </c>
      <c r="AF171" s="28">
        <v>0</v>
      </c>
      <c r="AG171" s="30" t="s">
        <v>135</v>
      </c>
      <c r="AH171" s="14"/>
    </row>
    <row r="172" spans="2:34" ht="60.75" hidden="1" customHeight="1">
      <c r="B172" s="14"/>
      <c r="C172" s="23" t="s">
        <v>1108</v>
      </c>
      <c r="D172" s="23">
        <f>VLOOKUP(F172,'[1]MIDS 3ER. TRIMESTRE 2017'!$C$5:$Z$428,1,0)</f>
        <v>132470</v>
      </c>
      <c r="E172" s="23" t="s">
        <v>1109</v>
      </c>
      <c r="F172" s="32">
        <v>132470</v>
      </c>
      <c r="G172" s="23" t="s">
        <v>1108</v>
      </c>
      <c r="H172" s="24" t="s">
        <v>45</v>
      </c>
      <c r="I172" s="24" t="s">
        <v>46</v>
      </c>
      <c r="J172" s="25" t="s">
        <v>47</v>
      </c>
      <c r="K172" s="25" t="s">
        <v>48</v>
      </c>
      <c r="L172" s="26" t="s">
        <v>49</v>
      </c>
      <c r="M172" s="25" t="s">
        <v>50</v>
      </c>
      <c r="N172" s="27" t="s">
        <v>51</v>
      </c>
      <c r="O172" s="25" t="s">
        <v>52</v>
      </c>
      <c r="P172" s="25" t="s">
        <v>93</v>
      </c>
      <c r="Q172" s="25" t="s">
        <v>129</v>
      </c>
      <c r="R172" s="27" t="s">
        <v>55</v>
      </c>
      <c r="S172" s="27" t="s">
        <v>757</v>
      </c>
      <c r="T172" s="25"/>
      <c r="U172" s="25">
        <v>97500</v>
      </c>
      <c r="V172" s="25">
        <v>97500</v>
      </c>
      <c r="W172" s="25">
        <v>0</v>
      </c>
      <c r="X172" s="25">
        <v>0</v>
      </c>
      <c r="Y172" s="25">
        <v>0</v>
      </c>
      <c r="Z172" s="25">
        <v>0</v>
      </c>
      <c r="AA172" s="28">
        <f t="shared" si="2"/>
        <v>0</v>
      </c>
      <c r="AB172" s="27">
        <v>0</v>
      </c>
      <c r="AC172" s="27" t="s">
        <v>130</v>
      </c>
      <c r="AD172" s="29">
        <v>0</v>
      </c>
      <c r="AE172" s="28">
        <v>100</v>
      </c>
      <c r="AF172" s="28">
        <v>0</v>
      </c>
      <c r="AG172" s="30" t="s">
        <v>131</v>
      </c>
      <c r="AH172" s="14"/>
    </row>
    <row r="173" spans="2:34" ht="60.75" hidden="1" customHeight="1">
      <c r="B173" s="14"/>
      <c r="C173" s="23" t="s">
        <v>1110</v>
      </c>
      <c r="D173" s="23">
        <f>VLOOKUP(F173,'[1]MIDS 3ER. TRIMESTRE 2017'!$C$5:$Z$428,1,0)</f>
        <v>132473</v>
      </c>
      <c r="E173" s="23" t="s">
        <v>1111</v>
      </c>
      <c r="F173" s="32">
        <v>132473</v>
      </c>
      <c r="G173" s="23" t="s">
        <v>1110</v>
      </c>
      <c r="H173" s="24" t="s">
        <v>45</v>
      </c>
      <c r="I173" s="24" t="s">
        <v>46</v>
      </c>
      <c r="J173" s="25" t="s">
        <v>47</v>
      </c>
      <c r="K173" s="25" t="s">
        <v>48</v>
      </c>
      <c r="L173" s="26" t="s">
        <v>49</v>
      </c>
      <c r="M173" s="25" t="s">
        <v>50</v>
      </c>
      <c r="N173" s="27" t="s">
        <v>51</v>
      </c>
      <c r="O173" s="25" t="s">
        <v>52</v>
      </c>
      <c r="P173" s="25" t="s">
        <v>93</v>
      </c>
      <c r="Q173" s="25" t="s">
        <v>129</v>
      </c>
      <c r="R173" s="27" t="s">
        <v>55</v>
      </c>
      <c r="S173" s="27" t="s">
        <v>757</v>
      </c>
      <c r="T173" s="25"/>
      <c r="U173" s="25">
        <v>58500</v>
      </c>
      <c r="V173" s="25">
        <v>58500</v>
      </c>
      <c r="W173" s="25">
        <v>0</v>
      </c>
      <c r="X173" s="25">
        <v>0</v>
      </c>
      <c r="Y173" s="25">
        <v>0</v>
      </c>
      <c r="Z173" s="25">
        <v>0</v>
      </c>
      <c r="AA173" s="28">
        <f t="shared" si="2"/>
        <v>0</v>
      </c>
      <c r="AB173" s="27">
        <v>0</v>
      </c>
      <c r="AC173" s="27" t="s">
        <v>130</v>
      </c>
      <c r="AD173" s="29">
        <v>0</v>
      </c>
      <c r="AE173" s="28">
        <v>100</v>
      </c>
      <c r="AF173" s="28">
        <v>0</v>
      </c>
      <c r="AG173" s="30" t="s">
        <v>135</v>
      </c>
      <c r="AH173" s="14"/>
    </row>
    <row r="174" spans="2:34" ht="60.75" hidden="1" customHeight="1">
      <c r="B174" s="14"/>
      <c r="C174" s="23" t="s">
        <v>1112</v>
      </c>
      <c r="D174" s="23">
        <f>VLOOKUP(F174,'[1]MIDS 3ER. TRIMESTRE 2017'!$C$5:$Z$428,1,0)</f>
        <v>133040</v>
      </c>
      <c r="E174" s="23" t="s">
        <v>1113</v>
      </c>
      <c r="F174" s="32">
        <v>133040</v>
      </c>
      <c r="G174" s="23" t="s">
        <v>1112</v>
      </c>
      <c r="H174" s="24" t="s">
        <v>45</v>
      </c>
      <c r="I174" s="24" t="s">
        <v>46</v>
      </c>
      <c r="J174" s="25" t="s">
        <v>47</v>
      </c>
      <c r="K174" s="25" t="s">
        <v>48</v>
      </c>
      <c r="L174" s="26" t="s">
        <v>49</v>
      </c>
      <c r="M174" s="25" t="s">
        <v>50</v>
      </c>
      <c r="N174" s="27" t="s">
        <v>51</v>
      </c>
      <c r="O174" s="25" t="s">
        <v>52</v>
      </c>
      <c r="P174" s="25" t="s">
        <v>93</v>
      </c>
      <c r="Q174" s="25" t="s">
        <v>129</v>
      </c>
      <c r="R174" s="27" t="s">
        <v>55</v>
      </c>
      <c r="S174" s="27" t="s">
        <v>757</v>
      </c>
      <c r="T174" s="25"/>
      <c r="U174" s="25">
        <v>11295.31</v>
      </c>
      <c r="V174" s="25">
        <v>11295.31</v>
      </c>
      <c r="W174" s="25">
        <v>0</v>
      </c>
      <c r="X174" s="25">
        <v>0</v>
      </c>
      <c r="Y174" s="25">
        <v>0</v>
      </c>
      <c r="Z174" s="25">
        <v>0</v>
      </c>
      <c r="AA174" s="28">
        <f t="shared" si="2"/>
        <v>0</v>
      </c>
      <c r="AB174" s="27">
        <v>0</v>
      </c>
      <c r="AC174" s="27" t="s">
        <v>130</v>
      </c>
      <c r="AD174" s="29">
        <v>0</v>
      </c>
      <c r="AE174" s="28">
        <v>100</v>
      </c>
      <c r="AF174" s="28">
        <v>0</v>
      </c>
      <c r="AG174" s="30" t="s">
        <v>135</v>
      </c>
      <c r="AH174" s="14"/>
    </row>
    <row r="175" spans="2:34" ht="60.75" hidden="1" customHeight="1">
      <c r="B175" s="14"/>
      <c r="C175" s="23" t="s">
        <v>1114</v>
      </c>
      <c r="D175" s="23">
        <f>VLOOKUP(F175,'[1]MIDS 3ER. TRIMESTRE 2017'!$C$5:$Z$428,1,0)</f>
        <v>133039</v>
      </c>
      <c r="E175" s="23" t="s">
        <v>1115</v>
      </c>
      <c r="F175" s="32">
        <v>133039</v>
      </c>
      <c r="G175" s="23" t="s">
        <v>1114</v>
      </c>
      <c r="H175" s="24" t="s">
        <v>45</v>
      </c>
      <c r="I175" s="24" t="s">
        <v>46</v>
      </c>
      <c r="J175" s="25" t="s">
        <v>47</v>
      </c>
      <c r="K175" s="25" t="s">
        <v>48</v>
      </c>
      <c r="L175" s="26" t="s">
        <v>49</v>
      </c>
      <c r="M175" s="25" t="s">
        <v>50</v>
      </c>
      <c r="N175" s="27" t="s">
        <v>51</v>
      </c>
      <c r="O175" s="25" t="s">
        <v>52</v>
      </c>
      <c r="P175" s="25" t="s">
        <v>93</v>
      </c>
      <c r="Q175" s="25" t="s">
        <v>129</v>
      </c>
      <c r="R175" s="27" t="s">
        <v>55</v>
      </c>
      <c r="S175" s="27" t="s">
        <v>757</v>
      </c>
      <c r="T175" s="25"/>
      <c r="U175" s="25">
        <v>11295.31</v>
      </c>
      <c r="V175" s="25">
        <v>11295.31</v>
      </c>
      <c r="W175" s="25">
        <v>0</v>
      </c>
      <c r="X175" s="25">
        <v>0</v>
      </c>
      <c r="Y175" s="25">
        <v>0</v>
      </c>
      <c r="Z175" s="25">
        <v>0</v>
      </c>
      <c r="AA175" s="28">
        <f t="shared" si="2"/>
        <v>0</v>
      </c>
      <c r="AB175" s="27">
        <v>0</v>
      </c>
      <c r="AC175" s="27" t="s">
        <v>130</v>
      </c>
      <c r="AD175" s="29">
        <v>0</v>
      </c>
      <c r="AE175" s="28">
        <v>100</v>
      </c>
      <c r="AF175" s="28">
        <v>0</v>
      </c>
      <c r="AG175" s="30" t="s">
        <v>1071</v>
      </c>
      <c r="AH175" s="14"/>
    </row>
    <row r="176" spans="2:34" ht="60.75" hidden="1" customHeight="1">
      <c r="B176" s="14"/>
      <c r="C176" s="23" t="s">
        <v>1116</v>
      </c>
      <c r="D176" s="23">
        <f>VLOOKUP(F176,'[1]MIDS 3ER. TRIMESTRE 2017'!$C$5:$Z$428,1,0)</f>
        <v>132993</v>
      </c>
      <c r="E176" s="23" t="s">
        <v>1117</v>
      </c>
      <c r="F176" s="32">
        <v>132993</v>
      </c>
      <c r="G176" s="23" t="s">
        <v>1116</v>
      </c>
      <c r="H176" s="24" t="s">
        <v>45</v>
      </c>
      <c r="I176" s="24" t="s">
        <v>46</v>
      </c>
      <c r="J176" s="25" t="s">
        <v>47</v>
      </c>
      <c r="K176" s="25" t="s">
        <v>48</v>
      </c>
      <c r="L176" s="26" t="s">
        <v>49</v>
      </c>
      <c r="M176" s="25" t="s">
        <v>50</v>
      </c>
      <c r="N176" s="27" t="s">
        <v>51</v>
      </c>
      <c r="O176" s="25" t="s">
        <v>52</v>
      </c>
      <c r="P176" s="25" t="s">
        <v>93</v>
      </c>
      <c r="Q176" s="25" t="s">
        <v>129</v>
      </c>
      <c r="R176" s="27" t="s">
        <v>55</v>
      </c>
      <c r="S176" s="27" t="s">
        <v>757</v>
      </c>
      <c r="T176" s="25"/>
      <c r="U176" s="25">
        <v>72000</v>
      </c>
      <c r="V176" s="25">
        <v>72000</v>
      </c>
      <c r="W176" s="25">
        <v>0</v>
      </c>
      <c r="X176" s="25">
        <v>0</v>
      </c>
      <c r="Y176" s="25">
        <v>0</v>
      </c>
      <c r="Z176" s="25">
        <v>0</v>
      </c>
      <c r="AA176" s="28">
        <f t="shared" si="2"/>
        <v>0</v>
      </c>
      <c r="AB176" s="27">
        <v>0</v>
      </c>
      <c r="AC176" s="27" t="s">
        <v>130</v>
      </c>
      <c r="AD176" s="29">
        <v>0</v>
      </c>
      <c r="AE176" s="28">
        <v>100</v>
      </c>
      <c r="AF176" s="28">
        <v>0</v>
      </c>
      <c r="AG176" s="30" t="s">
        <v>135</v>
      </c>
      <c r="AH176" s="14"/>
    </row>
    <row r="177" spans="2:34" ht="60.75" hidden="1" customHeight="1">
      <c r="B177" s="14"/>
      <c r="C177" s="23" t="s">
        <v>1118</v>
      </c>
      <c r="D177" s="23">
        <f>VLOOKUP(F177,'[1]MIDS 3ER. TRIMESTRE 2017'!$C$5:$Z$428,1,0)</f>
        <v>132974</v>
      </c>
      <c r="E177" s="23" t="s">
        <v>1119</v>
      </c>
      <c r="F177" s="32">
        <v>132974</v>
      </c>
      <c r="G177" s="23" t="s">
        <v>1118</v>
      </c>
      <c r="H177" s="24" t="s">
        <v>45</v>
      </c>
      <c r="I177" s="24" t="s">
        <v>46</v>
      </c>
      <c r="J177" s="25" t="s">
        <v>47</v>
      </c>
      <c r="K177" s="25" t="s">
        <v>48</v>
      </c>
      <c r="L177" s="26" t="s">
        <v>49</v>
      </c>
      <c r="M177" s="25" t="s">
        <v>50</v>
      </c>
      <c r="N177" s="27" t="s">
        <v>51</v>
      </c>
      <c r="O177" s="25" t="s">
        <v>52</v>
      </c>
      <c r="P177" s="25" t="s">
        <v>93</v>
      </c>
      <c r="Q177" s="25" t="s">
        <v>129</v>
      </c>
      <c r="R177" s="27" t="s">
        <v>55</v>
      </c>
      <c r="S177" s="27" t="s">
        <v>757</v>
      </c>
      <c r="T177" s="25"/>
      <c r="U177" s="25">
        <v>18000</v>
      </c>
      <c r="V177" s="25">
        <v>18000</v>
      </c>
      <c r="W177" s="25">
        <v>0</v>
      </c>
      <c r="X177" s="25">
        <v>0</v>
      </c>
      <c r="Y177" s="25">
        <v>0</v>
      </c>
      <c r="Z177" s="25">
        <v>0</v>
      </c>
      <c r="AA177" s="28">
        <f t="shared" si="2"/>
        <v>0</v>
      </c>
      <c r="AB177" s="27">
        <v>0</v>
      </c>
      <c r="AC177" s="27" t="s">
        <v>130</v>
      </c>
      <c r="AD177" s="29">
        <v>0</v>
      </c>
      <c r="AE177" s="28">
        <v>100</v>
      </c>
      <c r="AF177" s="28">
        <v>0</v>
      </c>
      <c r="AG177" s="30" t="s">
        <v>131</v>
      </c>
      <c r="AH177" s="14"/>
    </row>
    <row r="178" spans="2:34" ht="60.75" hidden="1" customHeight="1">
      <c r="B178" s="14"/>
      <c r="C178" s="23" t="s">
        <v>1120</v>
      </c>
      <c r="D178" s="23">
        <f>VLOOKUP(F178,'[1]MIDS 3ER. TRIMESTRE 2017'!$C$5:$Z$428,1,0)</f>
        <v>132972</v>
      </c>
      <c r="E178" s="23" t="s">
        <v>1121</v>
      </c>
      <c r="F178" s="32">
        <v>132972</v>
      </c>
      <c r="G178" s="23" t="s">
        <v>1120</v>
      </c>
      <c r="H178" s="24" t="s">
        <v>45</v>
      </c>
      <c r="I178" s="24" t="s">
        <v>46</v>
      </c>
      <c r="J178" s="25" t="s">
        <v>47</v>
      </c>
      <c r="K178" s="25" t="s">
        <v>48</v>
      </c>
      <c r="L178" s="26" t="s">
        <v>49</v>
      </c>
      <c r="M178" s="25" t="s">
        <v>50</v>
      </c>
      <c r="N178" s="27" t="s">
        <v>51</v>
      </c>
      <c r="O178" s="25" t="s">
        <v>52</v>
      </c>
      <c r="P178" s="25" t="s">
        <v>93</v>
      </c>
      <c r="Q178" s="25" t="s">
        <v>129</v>
      </c>
      <c r="R178" s="27" t="s">
        <v>55</v>
      </c>
      <c r="S178" s="27" t="s">
        <v>757</v>
      </c>
      <c r="T178" s="25"/>
      <c r="U178" s="25">
        <v>12600</v>
      </c>
      <c r="V178" s="25">
        <v>12600</v>
      </c>
      <c r="W178" s="25">
        <v>0</v>
      </c>
      <c r="X178" s="25">
        <v>0</v>
      </c>
      <c r="Y178" s="25">
        <v>0</v>
      </c>
      <c r="Z178" s="25">
        <v>0</v>
      </c>
      <c r="AA178" s="28">
        <f t="shared" si="2"/>
        <v>0</v>
      </c>
      <c r="AB178" s="27">
        <v>0</v>
      </c>
      <c r="AC178" s="27" t="s">
        <v>130</v>
      </c>
      <c r="AD178" s="29">
        <v>0</v>
      </c>
      <c r="AE178" s="28">
        <v>100</v>
      </c>
      <c r="AF178" s="28">
        <v>0</v>
      </c>
      <c r="AG178" s="30" t="s">
        <v>131</v>
      </c>
      <c r="AH178" s="14"/>
    </row>
    <row r="179" spans="2:34" ht="60.75" hidden="1" customHeight="1">
      <c r="B179" s="14"/>
      <c r="C179" s="23" t="s">
        <v>1122</v>
      </c>
      <c r="D179" s="23">
        <f>VLOOKUP(F179,'[1]MIDS 3ER. TRIMESTRE 2017'!$C$5:$Z$428,1,0)</f>
        <v>132495</v>
      </c>
      <c r="E179" s="23" t="s">
        <v>1123</v>
      </c>
      <c r="F179" s="32">
        <v>132495</v>
      </c>
      <c r="G179" s="23" t="s">
        <v>1122</v>
      </c>
      <c r="H179" s="24" t="s">
        <v>45</v>
      </c>
      <c r="I179" s="24" t="s">
        <v>46</v>
      </c>
      <c r="J179" s="25" t="s">
        <v>47</v>
      </c>
      <c r="K179" s="25" t="s">
        <v>48</v>
      </c>
      <c r="L179" s="26" t="s">
        <v>49</v>
      </c>
      <c r="M179" s="25" t="s">
        <v>50</v>
      </c>
      <c r="N179" s="27" t="s">
        <v>51</v>
      </c>
      <c r="O179" s="25" t="s">
        <v>52</v>
      </c>
      <c r="P179" s="25" t="s">
        <v>93</v>
      </c>
      <c r="Q179" s="25" t="s">
        <v>129</v>
      </c>
      <c r="R179" s="27" t="s">
        <v>55</v>
      </c>
      <c r="S179" s="27" t="s">
        <v>757</v>
      </c>
      <c r="T179" s="25"/>
      <c r="U179" s="25">
        <v>22750</v>
      </c>
      <c r="V179" s="25">
        <v>22750</v>
      </c>
      <c r="W179" s="25">
        <v>0</v>
      </c>
      <c r="X179" s="25">
        <v>0</v>
      </c>
      <c r="Y179" s="25">
        <v>0</v>
      </c>
      <c r="Z179" s="25">
        <v>0</v>
      </c>
      <c r="AA179" s="28">
        <f t="shared" si="2"/>
        <v>0</v>
      </c>
      <c r="AB179" s="27">
        <v>0</v>
      </c>
      <c r="AC179" s="27" t="s">
        <v>130</v>
      </c>
      <c r="AD179" s="29">
        <v>0</v>
      </c>
      <c r="AE179" s="28">
        <v>100</v>
      </c>
      <c r="AF179" s="28">
        <v>0</v>
      </c>
      <c r="AG179" s="30" t="s">
        <v>131</v>
      </c>
      <c r="AH179" s="14"/>
    </row>
    <row r="180" spans="2:34" ht="60.75" hidden="1" customHeight="1">
      <c r="B180" s="14"/>
      <c r="C180" s="23" t="s">
        <v>1124</v>
      </c>
      <c r="D180" s="23">
        <f>VLOOKUP(F180,'[1]MIDS 3ER. TRIMESTRE 2017'!$C$5:$Z$428,1,0)</f>
        <v>132457</v>
      </c>
      <c r="E180" s="23" t="s">
        <v>1125</v>
      </c>
      <c r="F180" s="32">
        <v>132457</v>
      </c>
      <c r="G180" s="23" t="s">
        <v>1124</v>
      </c>
      <c r="H180" s="24" t="s">
        <v>45</v>
      </c>
      <c r="I180" s="24" t="s">
        <v>46</v>
      </c>
      <c r="J180" s="25" t="s">
        <v>47</v>
      </c>
      <c r="K180" s="25" t="s">
        <v>48</v>
      </c>
      <c r="L180" s="26" t="s">
        <v>49</v>
      </c>
      <c r="M180" s="25" t="s">
        <v>50</v>
      </c>
      <c r="N180" s="27" t="s">
        <v>51</v>
      </c>
      <c r="O180" s="25" t="s">
        <v>52</v>
      </c>
      <c r="P180" s="25" t="s">
        <v>93</v>
      </c>
      <c r="Q180" s="25" t="s">
        <v>129</v>
      </c>
      <c r="R180" s="27" t="s">
        <v>55</v>
      </c>
      <c r="S180" s="27" t="s">
        <v>757</v>
      </c>
      <c r="T180" s="25"/>
      <c r="U180" s="25">
        <v>78000</v>
      </c>
      <c r="V180" s="25">
        <v>78000</v>
      </c>
      <c r="W180" s="25">
        <v>0</v>
      </c>
      <c r="X180" s="25">
        <v>0</v>
      </c>
      <c r="Y180" s="25">
        <v>0</v>
      </c>
      <c r="Z180" s="25">
        <v>0</v>
      </c>
      <c r="AA180" s="28">
        <f t="shared" si="2"/>
        <v>0</v>
      </c>
      <c r="AB180" s="27">
        <v>0</v>
      </c>
      <c r="AC180" s="27" t="s">
        <v>130</v>
      </c>
      <c r="AD180" s="29">
        <v>0</v>
      </c>
      <c r="AE180" s="28">
        <v>100</v>
      </c>
      <c r="AF180" s="28">
        <v>0</v>
      </c>
      <c r="AG180" s="30" t="s">
        <v>135</v>
      </c>
      <c r="AH180" s="14"/>
    </row>
    <row r="181" spans="2:34" ht="60.75" hidden="1" customHeight="1">
      <c r="B181" s="14"/>
      <c r="C181" s="23" t="s">
        <v>1126</v>
      </c>
      <c r="D181" s="23">
        <f>VLOOKUP(F181,'[1]MIDS 3ER. TRIMESTRE 2017'!$C$5:$Z$428,1,0)</f>
        <v>133063</v>
      </c>
      <c r="E181" s="23" t="s">
        <v>1127</v>
      </c>
      <c r="F181" s="32">
        <v>133063</v>
      </c>
      <c r="G181" s="23" t="s">
        <v>1126</v>
      </c>
      <c r="H181" s="24" t="s">
        <v>45</v>
      </c>
      <c r="I181" s="24" t="s">
        <v>46</v>
      </c>
      <c r="J181" s="25" t="s">
        <v>47</v>
      </c>
      <c r="K181" s="25" t="s">
        <v>48</v>
      </c>
      <c r="L181" s="26" t="s">
        <v>49</v>
      </c>
      <c r="M181" s="25" t="s">
        <v>50</v>
      </c>
      <c r="N181" s="27" t="s">
        <v>51</v>
      </c>
      <c r="O181" s="25" t="s">
        <v>52</v>
      </c>
      <c r="P181" s="25" t="s">
        <v>93</v>
      </c>
      <c r="Q181" s="25" t="s">
        <v>129</v>
      </c>
      <c r="R181" s="27" t="s">
        <v>55</v>
      </c>
      <c r="S181" s="27" t="s">
        <v>757</v>
      </c>
      <c r="T181" s="25"/>
      <c r="U181" s="25">
        <v>2078.5700000000002</v>
      </c>
      <c r="V181" s="25">
        <v>2078.5700000000002</v>
      </c>
      <c r="W181" s="25">
        <v>0</v>
      </c>
      <c r="X181" s="25">
        <v>0</v>
      </c>
      <c r="Y181" s="25">
        <v>0</v>
      </c>
      <c r="Z181" s="25">
        <v>0</v>
      </c>
      <c r="AA181" s="28">
        <f t="shared" si="2"/>
        <v>0</v>
      </c>
      <c r="AB181" s="27">
        <v>0</v>
      </c>
      <c r="AC181" s="27" t="s">
        <v>130</v>
      </c>
      <c r="AD181" s="29">
        <v>0</v>
      </c>
      <c r="AE181" s="28">
        <v>100</v>
      </c>
      <c r="AF181" s="28">
        <v>0</v>
      </c>
      <c r="AG181" s="30" t="s">
        <v>131</v>
      </c>
      <c r="AH181" s="14"/>
    </row>
    <row r="182" spans="2:34" ht="60.75" hidden="1" customHeight="1">
      <c r="B182" s="14"/>
      <c r="C182" s="23" t="s">
        <v>1128</v>
      </c>
      <c r="D182" s="23">
        <f>VLOOKUP(F182,'[1]MIDS 3ER. TRIMESTRE 2017'!$C$5:$Z$428,1,0)</f>
        <v>133037</v>
      </c>
      <c r="E182" s="23" t="s">
        <v>1129</v>
      </c>
      <c r="F182" s="32">
        <v>133037</v>
      </c>
      <c r="G182" s="23" t="s">
        <v>1128</v>
      </c>
      <c r="H182" s="24" t="s">
        <v>45</v>
      </c>
      <c r="I182" s="24" t="s">
        <v>46</v>
      </c>
      <c r="J182" s="25" t="s">
        <v>47</v>
      </c>
      <c r="K182" s="25" t="s">
        <v>48</v>
      </c>
      <c r="L182" s="26" t="s">
        <v>49</v>
      </c>
      <c r="M182" s="25" t="s">
        <v>50</v>
      </c>
      <c r="N182" s="27" t="s">
        <v>51</v>
      </c>
      <c r="O182" s="25" t="s">
        <v>52</v>
      </c>
      <c r="P182" s="25" t="s">
        <v>93</v>
      </c>
      <c r="Q182" s="25" t="s">
        <v>129</v>
      </c>
      <c r="R182" s="27" t="s">
        <v>55</v>
      </c>
      <c r="S182" s="27" t="s">
        <v>757</v>
      </c>
      <c r="T182" s="25"/>
      <c r="U182" s="25">
        <v>217133.04</v>
      </c>
      <c r="V182" s="25">
        <v>217133.04</v>
      </c>
      <c r="W182" s="25">
        <v>0</v>
      </c>
      <c r="X182" s="25">
        <v>0</v>
      </c>
      <c r="Y182" s="25">
        <v>0</v>
      </c>
      <c r="Z182" s="25">
        <v>0</v>
      </c>
      <c r="AA182" s="28">
        <f t="shared" si="2"/>
        <v>0</v>
      </c>
      <c r="AB182" s="27">
        <v>0</v>
      </c>
      <c r="AC182" s="27" t="s">
        <v>130</v>
      </c>
      <c r="AD182" s="29">
        <v>0</v>
      </c>
      <c r="AE182" s="28">
        <v>100</v>
      </c>
      <c r="AF182" s="28">
        <v>0</v>
      </c>
      <c r="AG182" s="30" t="s">
        <v>131</v>
      </c>
      <c r="AH182" s="14"/>
    </row>
    <row r="183" spans="2:34" ht="60.75" hidden="1" customHeight="1">
      <c r="B183" s="14"/>
      <c r="C183" s="23" t="s">
        <v>1130</v>
      </c>
      <c r="D183" s="23">
        <f>VLOOKUP(F183,'[1]MIDS 3ER. TRIMESTRE 2017'!$C$5:$Z$428,1,0)</f>
        <v>133035</v>
      </c>
      <c r="E183" s="23" t="s">
        <v>1131</v>
      </c>
      <c r="F183" s="32">
        <v>133035</v>
      </c>
      <c r="G183" s="23" t="s">
        <v>1130</v>
      </c>
      <c r="H183" s="24" t="s">
        <v>45</v>
      </c>
      <c r="I183" s="24" t="s">
        <v>46</v>
      </c>
      <c r="J183" s="25" t="s">
        <v>47</v>
      </c>
      <c r="K183" s="25" t="s">
        <v>48</v>
      </c>
      <c r="L183" s="26" t="s">
        <v>49</v>
      </c>
      <c r="M183" s="25" t="s">
        <v>50</v>
      </c>
      <c r="N183" s="27" t="s">
        <v>51</v>
      </c>
      <c r="O183" s="25" t="s">
        <v>52</v>
      </c>
      <c r="P183" s="25" t="s">
        <v>93</v>
      </c>
      <c r="Q183" s="25" t="s">
        <v>129</v>
      </c>
      <c r="R183" s="27" t="s">
        <v>55</v>
      </c>
      <c r="S183" s="27" t="s">
        <v>757</v>
      </c>
      <c r="T183" s="25"/>
      <c r="U183" s="25">
        <v>21000</v>
      </c>
      <c r="V183" s="25">
        <v>21000</v>
      </c>
      <c r="W183" s="25">
        <v>0</v>
      </c>
      <c r="X183" s="25">
        <v>0</v>
      </c>
      <c r="Y183" s="25">
        <v>0</v>
      </c>
      <c r="Z183" s="25">
        <v>0</v>
      </c>
      <c r="AA183" s="28">
        <f t="shared" si="2"/>
        <v>0</v>
      </c>
      <c r="AB183" s="27">
        <v>0</v>
      </c>
      <c r="AC183" s="27" t="s">
        <v>130</v>
      </c>
      <c r="AD183" s="29">
        <v>0</v>
      </c>
      <c r="AE183" s="28">
        <v>100</v>
      </c>
      <c r="AF183" s="28">
        <v>0</v>
      </c>
      <c r="AG183" s="30" t="s">
        <v>135</v>
      </c>
      <c r="AH183" s="14"/>
    </row>
    <row r="184" spans="2:34" ht="60.75" hidden="1" customHeight="1">
      <c r="B184" s="14"/>
      <c r="C184" s="23" t="s">
        <v>1132</v>
      </c>
      <c r="D184" s="23">
        <f>VLOOKUP(F184,'[1]MIDS 3ER. TRIMESTRE 2017'!$C$5:$Z$428,1,0)</f>
        <v>133008</v>
      </c>
      <c r="E184" s="23" t="s">
        <v>1133</v>
      </c>
      <c r="F184" s="32">
        <v>133008</v>
      </c>
      <c r="G184" s="23" t="s">
        <v>1132</v>
      </c>
      <c r="H184" s="24" t="s">
        <v>45</v>
      </c>
      <c r="I184" s="24" t="s">
        <v>46</v>
      </c>
      <c r="J184" s="25" t="s">
        <v>47</v>
      </c>
      <c r="K184" s="25" t="s">
        <v>48</v>
      </c>
      <c r="L184" s="26" t="s">
        <v>49</v>
      </c>
      <c r="M184" s="25" t="s">
        <v>50</v>
      </c>
      <c r="N184" s="27" t="s">
        <v>51</v>
      </c>
      <c r="O184" s="25" t="s">
        <v>52</v>
      </c>
      <c r="P184" s="25" t="s">
        <v>93</v>
      </c>
      <c r="Q184" s="25" t="s">
        <v>129</v>
      </c>
      <c r="R184" s="27" t="s">
        <v>55</v>
      </c>
      <c r="S184" s="27" t="s">
        <v>757</v>
      </c>
      <c r="T184" s="25"/>
      <c r="U184" s="25">
        <v>21000</v>
      </c>
      <c r="V184" s="25">
        <v>21000</v>
      </c>
      <c r="W184" s="25">
        <v>0</v>
      </c>
      <c r="X184" s="25">
        <v>0</v>
      </c>
      <c r="Y184" s="25">
        <v>0</v>
      </c>
      <c r="Z184" s="25">
        <v>0</v>
      </c>
      <c r="AA184" s="28">
        <f t="shared" si="2"/>
        <v>0</v>
      </c>
      <c r="AB184" s="27">
        <v>0</v>
      </c>
      <c r="AC184" s="27" t="s">
        <v>130</v>
      </c>
      <c r="AD184" s="29">
        <v>0</v>
      </c>
      <c r="AE184" s="28">
        <v>100</v>
      </c>
      <c r="AF184" s="28">
        <v>0</v>
      </c>
      <c r="AG184" s="30" t="s">
        <v>131</v>
      </c>
      <c r="AH184" s="14"/>
    </row>
    <row r="185" spans="2:34" ht="60.75" hidden="1" customHeight="1">
      <c r="B185" s="14"/>
      <c r="C185" s="23" t="s">
        <v>1134</v>
      </c>
      <c r="D185" s="23">
        <f>VLOOKUP(F185,'[1]MIDS 3ER. TRIMESTRE 2017'!$C$5:$Z$428,1,0)</f>
        <v>132514</v>
      </c>
      <c r="E185" s="23" t="s">
        <v>1135</v>
      </c>
      <c r="F185" s="32">
        <v>132514</v>
      </c>
      <c r="G185" s="23" t="s">
        <v>1134</v>
      </c>
      <c r="H185" s="24" t="s">
        <v>45</v>
      </c>
      <c r="I185" s="24" t="s">
        <v>46</v>
      </c>
      <c r="J185" s="25" t="s">
        <v>47</v>
      </c>
      <c r="K185" s="25" t="s">
        <v>48</v>
      </c>
      <c r="L185" s="26" t="s">
        <v>49</v>
      </c>
      <c r="M185" s="25" t="s">
        <v>50</v>
      </c>
      <c r="N185" s="27" t="s">
        <v>51</v>
      </c>
      <c r="O185" s="25" t="s">
        <v>52</v>
      </c>
      <c r="P185" s="25" t="s">
        <v>93</v>
      </c>
      <c r="Q185" s="25" t="s">
        <v>129</v>
      </c>
      <c r="R185" s="27" t="s">
        <v>55</v>
      </c>
      <c r="S185" s="27" t="s">
        <v>757</v>
      </c>
      <c r="T185" s="25"/>
      <c r="U185" s="25">
        <v>37500</v>
      </c>
      <c r="V185" s="25">
        <v>37500</v>
      </c>
      <c r="W185" s="25">
        <v>0</v>
      </c>
      <c r="X185" s="25">
        <v>0</v>
      </c>
      <c r="Y185" s="25">
        <v>0</v>
      </c>
      <c r="Z185" s="25">
        <v>0</v>
      </c>
      <c r="AA185" s="28">
        <f t="shared" si="2"/>
        <v>0</v>
      </c>
      <c r="AB185" s="27">
        <v>0</v>
      </c>
      <c r="AC185" s="27" t="s">
        <v>130</v>
      </c>
      <c r="AD185" s="29">
        <v>0</v>
      </c>
      <c r="AE185" s="28">
        <v>100</v>
      </c>
      <c r="AF185" s="28">
        <v>0</v>
      </c>
      <c r="AG185" s="30" t="s">
        <v>135</v>
      </c>
      <c r="AH185" s="14"/>
    </row>
    <row r="186" spans="2:34" ht="60.75" hidden="1" customHeight="1">
      <c r="B186" s="14"/>
      <c r="C186" s="23" t="s">
        <v>1136</v>
      </c>
      <c r="D186" s="23">
        <f>VLOOKUP(F186,'[1]MIDS 3ER. TRIMESTRE 2017'!$C$5:$Z$428,1,0)</f>
        <v>132510</v>
      </c>
      <c r="E186" s="23" t="s">
        <v>1137</v>
      </c>
      <c r="F186" s="32">
        <v>132510</v>
      </c>
      <c r="G186" s="23" t="s">
        <v>1136</v>
      </c>
      <c r="H186" s="24" t="s">
        <v>45</v>
      </c>
      <c r="I186" s="24" t="s">
        <v>46</v>
      </c>
      <c r="J186" s="25" t="s">
        <v>47</v>
      </c>
      <c r="K186" s="25" t="s">
        <v>48</v>
      </c>
      <c r="L186" s="26" t="s">
        <v>49</v>
      </c>
      <c r="M186" s="25" t="s">
        <v>50</v>
      </c>
      <c r="N186" s="27" t="s">
        <v>51</v>
      </c>
      <c r="O186" s="25" t="s">
        <v>52</v>
      </c>
      <c r="P186" s="25" t="s">
        <v>93</v>
      </c>
      <c r="Q186" s="25" t="s">
        <v>129</v>
      </c>
      <c r="R186" s="27" t="s">
        <v>55</v>
      </c>
      <c r="S186" s="27" t="s">
        <v>757</v>
      </c>
      <c r="T186" s="25"/>
      <c r="U186" s="25">
        <v>128717.88</v>
      </c>
      <c r="V186" s="25">
        <v>128717.88</v>
      </c>
      <c r="W186" s="25">
        <v>0</v>
      </c>
      <c r="X186" s="25">
        <v>0</v>
      </c>
      <c r="Y186" s="25">
        <v>0</v>
      </c>
      <c r="Z186" s="25">
        <v>0</v>
      </c>
      <c r="AA186" s="28">
        <f t="shared" ref="AA186:AA249" si="3">IF(ISERROR(Y186/U186),0,((Y186/U186)*100))</f>
        <v>0</v>
      </c>
      <c r="AB186" s="27">
        <v>0</v>
      </c>
      <c r="AC186" s="27" t="s">
        <v>130</v>
      </c>
      <c r="AD186" s="29">
        <v>0</v>
      </c>
      <c r="AE186" s="28">
        <v>100</v>
      </c>
      <c r="AF186" s="28">
        <v>0</v>
      </c>
      <c r="AG186" s="30" t="s">
        <v>135</v>
      </c>
      <c r="AH186" s="14"/>
    </row>
    <row r="187" spans="2:34" ht="60.75" hidden="1" customHeight="1">
      <c r="B187" s="14"/>
      <c r="C187" s="23" t="s">
        <v>1138</v>
      </c>
      <c r="D187" s="23">
        <f>VLOOKUP(F187,'[1]MIDS 3ER. TRIMESTRE 2017'!$C$5:$Z$428,1,0)</f>
        <v>132506</v>
      </c>
      <c r="E187" s="23" t="s">
        <v>1139</v>
      </c>
      <c r="F187" s="32">
        <v>132506</v>
      </c>
      <c r="G187" s="23" t="s">
        <v>1138</v>
      </c>
      <c r="H187" s="24" t="s">
        <v>45</v>
      </c>
      <c r="I187" s="24" t="s">
        <v>46</v>
      </c>
      <c r="J187" s="25" t="s">
        <v>47</v>
      </c>
      <c r="K187" s="25" t="s">
        <v>48</v>
      </c>
      <c r="L187" s="26" t="s">
        <v>49</v>
      </c>
      <c r="M187" s="25" t="s">
        <v>50</v>
      </c>
      <c r="N187" s="27" t="s">
        <v>51</v>
      </c>
      <c r="O187" s="25" t="s">
        <v>52</v>
      </c>
      <c r="P187" s="25" t="s">
        <v>93</v>
      </c>
      <c r="Q187" s="25" t="s">
        <v>129</v>
      </c>
      <c r="R187" s="27" t="s">
        <v>55</v>
      </c>
      <c r="S187" s="27" t="s">
        <v>757</v>
      </c>
      <c r="T187" s="25"/>
      <c r="U187" s="25">
        <v>19500</v>
      </c>
      <c r="V187" s="25">
        <v>19500</v>
      </c>
      <c r="W187" s="25">
        <v>0</v>
      </c>
      <c r="X187" s="25">
        <v>0</v>
      </c>
      <c r="Y187" s="25">
        <v>0</v>
      </c>
      <c r="Z187" s="25">
        <v>0</v>
      </c>
      <c r="AA187" s="28">
        <f t="shared" si="3"/>
        <v>0</v>
      </c>
      <c r="AB187" s="27">
        <v>0</v>
      </c>
      <c r="AC187" s="27" t="s">
        <v>95</v>
      </c>
      <c r="AD187" s="29">
        <v>0</v>
      </c>
      <c r="AE187" s="28">
        <v>100</v>
      </c>
      <c r="AF187" s="28">
        <v>0</v>
      </c>
      <c r="AG187" s="30" t="s">
        <v>135</v>
      </c>
      <c r="AH187" s="14"/>
    </row>
    <row r="188" spans="2:34" ht="60.75" hidden="1" customHeight="1">
      <c r="B188" s="14"/>
      <c r="C188" s="23" t="s">
        <v>1140</v>
      </c>
      <c r="D188" s="23">
        <f>VLOOKUP(F188,'[1]MIDS 3ER. TRIMESTRE 2017'!$C$5:$Z$428,1,0)</f>
        <v>132462</v>
      </c>
      <c r="E188" s="23" t="s">
        <v>1141</v>
      </c>
      <c r="F188" s="32">
        <v>132462</v>
      </c>
      <c r="G188" s="23" t="s">
        <v>1140</v>
      </c>
      <c r="H188" s="24" t="s">
        <v>45</v>
      </c>
      <c r="I188" s="24" t="s">
        <v>46</v>
      </c>
      <c r="J188" s="25" t="s">
        <v>47</v>
      </c>
      <c r="K188" s="25" t="s">
        <v>48</v>
      </c>
      <c r="L188" s="26" t="s">
        <v>49</v>
      </c>
      <c r="M188" s="25" t="s">
        <v>50</v>
      </c>
      <c r="N188" s="27" t="s">
        <v>51</v>
      </c>
      <c r="O188" s="25" t="s">
        <v>52</v>
      </c>
      <c r="P188" s="25" t="s">
        <v>93</v>
      </c>
      <c r="Q188" s="25" t="s">
        <v>129</v>
      </c>
      <c r="R188" s="27" t="s">
        <v>55</v>
      </c>
      <c r="S188" s="27" t="s">
        <v>757</v>
      </c>
      <c r="T188" s="25"/>
      <c r="U188" s="25">
        <v>78000</v>
      </c>
      <c r="V188" s="25">
        <v>78000</v>
      </c>
      <c r="W188" s="25">
        <v>0</v>
      </c>
      <c r="X188" s="25">
        <v>0</v>
      </c>
      <c r="Y188" s="25">
        <v>0</v>
      </c>
      <c r="Z188" s="25">
        <v>0</v>
      </c>
      <c r="AA188" s="28">
        <f t="shared" si="3"/>
        <v>0</v>
      </c>
      <c r="AB188" s="27">
        <v>0</v>
      </c>
      <c r="AC188" s="27" t="s">
        <v>130</v>
      </c>
      <c r="AD188" s="29">
        <v>0</v>
      </c>
      <c r="AE188" s="28">
        <v>100</v>
      </c>
      <c r="AF188" s="28">
        <v>0</v>
      </c>
      <c r="AG188" s="30" t="s">
        <v>135</v>
      </c>
      <c r="AH188" s="14"/>
    </row>
    <row r="189" spans="2:34" ht="60.75" hidden="1" customHeight="1">
      <c r="B189" s="14"/>
      <c r="C189" s="23" t="s">
        <v>1142</v>
      </c>
      <c r="D189" s="23">
        <f>VLOOKUP(F189,'[1]MIDS 3ER. TRIMESTRE 2017'!$C$5:$Z$428,1,0)</f>
        <v>132887</v>
      </c>
      <c r="E189" s="23" t="s">
        <v>1143</v>
      </c>
      <c r="F189" s="32">
        <v>132887</v>
      </c>
      <c r="G189" s="23" t="s">
        <v>1142</v>
      </c>
      <c r="H189" s="24" t="s">
        <v>45</v>
      </c>
      <c r="I189" s="24" t="s">
        <v>46</v>
      </c>
      <c r="J189" s="25" t="s">
        <v>47</v>
      </c>
      <c r="K189" s="25" t="s">
        <v>48</v>
      </c>
      <c r="L189" s="26" t="s">
        <v>49</v>
      </c>
      <c r="M189" s="25" t="s">
        <v>50</v>
      </c>
      <c r="N189" s="27" t="s">
        <v>51</v>
      </c>
      <c r="O189" s="25" t="s">
        <v>52</v>
      </c>
      <c r="P189" s="25" t="s">
        <v>93</v>
      </c>
      <c r="Q189" s="25" t="s">
        <v>129</v>
      </c>
      <c r="R189" s="27" t="s">
        <v>55</v>
      </c>
      <c r="S189" s="27" t="s">
        <v>757</v>
      </c>
      <c r="T189" s="25"/>
      <c r="U189" s="25">
        <v>22750</v>
      </c>
      <c r="V189" s="25">
        <v>22750</v>
      </c>
      <c r="W189" s="25">
        <v>0</v>
      </c>
      <c r="X189" s="25">
        <v>0</v>
      </c>
      <c r="Y189" s="25">
        <v>0</v>
      </c>
      <c r="Z189" s="25">
        <v>0</v>
      </c>
      <c r="AA189" s="28">
        <f t="shared" si="3"/>
        <v>0</v>
      </c>
      <c r="AB189" s="27">
        <v>0</v>
      </c>
      <c r="AC189" s="27" t="s">
        <v>130</v>
      </c>
      <c r="AD189" s="29">
        <v>0</v>
      </c>
      <c r="AE189" s="28">
        <v>100</v>
      </c>
      <c r="AF189" s="28">
        <v>0</v>
      </c>
      <c r="AG189" s="30" t="s">
        <v>135</v>
      </c>
      <c r="AH189" s="14"/>
    </row>
    <row r="190" spans="2:34" ht="60.75" hidden="1" customHeight="1">
      <c r="B190" s="14"/>
      <c r="C190" s="23" t="s">
        <v>1144</v>
      </c>
      <c r="D190" s="23">
        <f>VLOOKUP(F190,'[1]MIDS 3ER. TRIMESTRE 2017'!$C$5:$Z$428,1,0)</f>
        <v>133074</v>
      </c>
      <c r="E190" s="23" t="s">
        <v>1145</v>
      </c>
      <c r="F190" s="32">
        <v>133074</v>
      </c>
      <c r="G190" s="23" t="s">
        <v>1144</v>
      </c>
      <c r="H190" s="24" t="s">
        <v>45</v>
      </c>
      <c r="I190" s="24" t="s">
        <v>46</v>
      </c>
      <c r="J190" s="25" t="s">
        <v>47</v>
      </c>
      <c r="K190" s="25" t="s">
        <v>48</v>
      </c>
      <c r="L190" s="26" t="s">
        <v>49</v>
      </c>
      <c r="M190" s="25" t="s">
        <v>50</v>
      </c>
      <c r="N190" s="27" t="s">
        <v>51</v>
      </c>
      <c r="O190" s="25" t="s">
        <v>52</v>
      </c>
      <c r="P190" s="25" t="s">
        <v>93</v>
      </c>
      <c r="Q190" s="25" t="s">
        <v>129</v>
      </c>
      <c r="R190" s="27" t="s">
        <v>55</v>
      </c>
      <c r="S190" s="27" t="s">
        <v>757</v>
      </c>
      <c r="T190" s="25"/>
      <c r="U190" s="25">
        <v>559.72</v>
      </c>
      <c r="V190" s="25">
        <v>559.72</v>
      </c>
      <c r="W190" s="25">
        <v>0</v>
      </c>
      <c r="X190" s="25">
        <v>0</v>
      </c>
      <c r="Y190" s="25">
        <v>0</v>
      </c>
      <c r="Z190" s="25">
        <v>0</v>
      </c>
      <c r="AA190" s="28">
        <f t="shared" si="3"/>
        <v>0</v>
      </c>
      <c r="AB190" s="27">
        <v>0</v>
      </c>
      <c r="AC190" s="27" t="s">
        <v>130</v>
      </c>
      <c r="AD190" s="29">
        <v>0</v>
      </c>
      <c r="AE190" s="28">
        <v>100</v>
      </c>
      <c r="AF190" s="28">
        <v>0</v>
      </c>
      <c r="AG190" s="30" t="s">
        <v>135</v>
      </c>
      <c r="AH190" s="14"/>
    </row>
    <row r="191" spans="2:34" ht="60.75" hidden="1" customHeight="1">
      <c r="B191" s="14"/>
      <c r="C191" s="23" t="s">
        <v>1146</v>
      </c>
      <c r="D191" s="23">
        <f>VLOOKUP(F191,'[1]MIDS 3ER. TRIMESTRE 2017'!$C$5:$Z$428,1,0)</f>
        <v>132490</v>
      </c>
      <c r="E191" s="23" t="s">
        <v>1147</v>
      </c>
      <c r="F191" s="32">
        <v>132490</v>
      </c>
      <c r="G191" s="23" t="s">
        <v>1146</v>
      </c>
      <c r="H191" s="24" t="s">
        <v>45</v>
      </c>
      <c r="I191" s="24" t="s">
        <v>46</v>
      </c>
      <c r="J191" s="25" t="s">
        <v>47</v>
      </c>
      <c r="K191" s="25" t="s">
        <v>48</v>
      </c>
      <c r="L191" s="26" t="s">
        <v>49</v>
      </c>
      <c r="M191" s="25" t="s">
        <v>50</v>
      </c>
      <c r="N191" s="27" t="s">
        <v>51</v>
      </c>
      <c r="O191" s="25" t="s">
        <v>52</v>
      </c>
      <c r="P191" s="25" t="s">
        <v>93</v>
      </c>
      <c r="Q191" s="25" t="s">
        <v>129</v>
      </c>
      <c r="R191" s="27" t="s">
        <v>55</v>
      </c>
      <c r="S191" s="27" t="s">
        <v>757</v>
      </c>
      <c r="T191" s="25"/>
      <c r="U191" s="25">
        <v>35750</v>
      </c>
      <c r="V191" s="25">
        <v>35750</v>
      </c>
      <c r="W191" s="25">
        <v>0</v>
      </c>
      <c r="X191" s="25">
        <v>0</v>
      </c>
      <c r="Y191" s="25">
        <v>0</v>
      </c>
      <c r="Z191" s="25">
        <v>0</v>
      </c>
      <c r="AA191" s="28">
        <f t="shared" si="3"/>
        <v>0</v>
      </c>
      <c r="AB191" s="27">
        <v>0</v>
      </c>
      <c r="AC191" s="27" t="s">
        <v>130</v>
      </c>
      <c r="AD191" s="29">
        <v>0</v>
      </c>
      <c r="AE191" s="28">
        <v>100</v>
      </c>
      <c r="AF191" s="28">
        <v>0</v>
      </c>
      <c r="AG191" s="30" t="s">
        <v>135</v>
      </c>
      <c r="AH191" s="14"/>
    </row>
    <row r="192" spans="2:34" ht="60.75" hidden="1" customHeight="1">
      <c r="B192" s="14"/>
      <c r="C192" s="23" t="s">
        <v>1148</v>
      </c>
      <c r="D192" s="23">
        <f>VLOOKUP(F192,'[1]MIDS 3ER. TRIMESTRE 2017'!$C$5:$Z$428,1,0)</f>
        <v>132488</v>
      </c>
      <c r="E192" s="23" t="s">
        <v>1149</v>
      </c>
      <c r="F192" s="32">
        <v>132488</v>
      </c>
      <c r="G192" s="23" t="s">
        <v>1148</v>
      </c>
      <c r="H192" s="24" t="s">
        <v>45</v>
      </c>
      <c r="I192" s="24" t="s">
        <v>46</v>
      </c>
      <c r="J192" s="25" t="s">
        <v>47</v>
      </c>
      <c r="K192" s="25" t="s">
        <v>48</v>
      </c>
      <c r="L192" s="26" t="s">
        <v>49</v>
      </c>
      <c r="M192" s="25" t="s">
        <v>50</v>
      </c>
      <c r="N192" s="27" t="s">
        <v>51</v>
      </c>
      <c r="O192" s="25" t="s">
        <v>52</v>
      </c>
      <c r="P192" s="25" t="s">
        <v>93</v>
      </c>
      <c r="Q192" s="25" t="s">
        <v>129</v>
      </c>
      <c r="R192" s="27" t="s">
        <v>55</v>
      </c>
      <c r="S192" s="27" t="s">
        <v>757</v>
      </c>
      <c r="T192" s="25"/>
      <c r="U192" s="25">
        <v>271032.12</v>
      </c>
      <c r="V192" s="25">
        <v>271032.12</v>
      </c>
      <c r="W192" s="25">
        <v>0</v>
      </c>
      <c r="X192" s="25">
        <v>0</v>
      </c>
      <c r="Y192" s="25">
        <v>0</v>
      </c>
      <c r="Z192" s="25">
        <v>0</v>
      </c>
      <c r="AA192" s="28">
        <f t="shared" si="3"/>
        <v>0</v>
      </c>
      <c r="AB192" s="27">
        <v>0</v>
      </c>
      <c r="AC192" s="27" t="s">
        <v>130</v>
      </c>
      <c r="AD192" s="29">
        <v>0</v>
      </c>
      <c r="AE192" s="28">
        <v>100</v>
      </c>
      <c r="AF192" s="28">
        <v>0</v>
      </c>
      <c r="AG192" s="30" t="s">
        <v>135</v>
      </c>
      <c r="AH192" s="14"/>
    </row>
    <row r="193" spans="2:34" ht="60.75" hidden="1" customHeight="1">
      <c r="B193" s="14"/>
      <c r="C193" s="23" t="s">
        <v>1150</v>
      </c>
      <c r="D193" s="23">
        <f>VLOOKUP(F193,'[1]MIDS 3ER. TRIMESTRE 2017'!$C$5:$Z$428,1,0)</f>
        <v>130754</v>
      </c>
      <c r="E193" s="23" t="s">
        <v>1151</v>
      </c>
      <c r="F193" s="32">
        <v>130754</v>
      </c>
      <c r="G193" s="23" t="s">
        <v>1150</v>
      </c>
      <c r="H193" s="24" t="s">
        <v>45</v>
      </c>
      <c r="I193" s="24" t="s">
        <v>46</v>
      </c>
      <c r="J193" s="25" t="s">
        <v>47</v>
      </c>
      <c r="K193" s="25" t="s">
        <v>48</v>
      </c>
      <c r="L193" s="26" t="s">
        <v>49</v>
      </c>
      <c r="M193" s="25" t="s">
        <v>50</v>
      </c>
      <c r="N193" s="27" t="s">
        <v>51</v>
      </c>
      <c r="O193" s="25" t="s">
        <v>52</v>
      </c>
      <c r="P193" s="25" t="s">
        <v>93</v>
      </c>
      <c r="Q193" s="25" t="s">
        <v>129</v>
      </c>
      <c r="R193" s="27" t="s">
        <v>55</v>
      </c>
      <c r="S193" s="27" t="s">
        <v>757</v>
      </c>
      <c r="T193" s="25"/>
      <c r="U193" s="25">
        <v>4097348.52</v>
      </c>
      <c r="V193" s="25">
        <v>4097348.52</v>
      </c>
      <c r="W193" s="25">
        <v>0</v>
      </c>
      <c r="X193" s="25">
        <v>0</v>
      </c>
      <c r="Y193" s="25">
        <v>0</v>
      </c>
      <c r="Z193" s="25">
        <v>0</v>
      </c>
      <c r="AA193" s="28">
        <f t="shared" si="3"/>
        <v>0</v>
      </c>
      <c r="AB193" s="27">
        <v>0</v>
      </c>
      <c r="AC193" s="27" t="s">
        <v>87</v>
      </c>
      <c r="AD193" s="29">
        <v>0</v>
      </c>
      <c r="AE193" s="28">
        <v>100</v>
      </c>
      <c r="AF193" s="28">
        <v>0</v>
      </c>
      <c r="AG193" s="30" t="s">
        <v>462</v>
      </c>
      <c r="AH193" s="14"/>
    </row>
    <row r="194" spans="2:34" ht="60.75" hidden="1" customHeight="1">
      <c r="B194" s="14"/>
      <c r="C194" s="23" t="s">
        <v>1152</v>
      </c>
      <c r="D194" s="23">
        <f>VLOOKUP(F194,'[1]MIDS 3ER. TRIMESTRE 2017'!$C$5:$Z$428,1,0)</f>
        <v>117483</v>
      </c>
      <c r="E194" s="23" t="s">
        <v>1153</v>
      </c>
      <c r="F194" s="32">
        <v>117483</v>
      </c>
      <c r="G194" s="23" t="s">
        <v>1152</v>
      </c>
      <c r="H194" s="24" t="s">
        <v>45</v>
      </c>
      <c r="I194" s="24" t="s">
        <v>46</v>
      </c>
      <c r="J194" s="25" t="s">
        <v>47</v>
      </c>
      <c r="K194" s="25" t="s">
        <v>48</v>
      </c>
      <c r="L194" s="26" t="s">
        <v>49</v>
      </c>
      <c r="M194" s="25" t="s">
        <v>50</v>
      </c>
      <c r="N194" s="27" t="s">
        <v>51</v>
      </c>
      <c r="O194" s="25" t="s">
        <v>52</v>
      </c>
      <c r="P194" s="25" t="s">
        <v>93</v>
      </c>
      <c r="Q194" s="25" t="s">
        <v>94</v>
      </c>
      <c r="R194" s="27" t="s">
        <v>55</v>
      </c>
      <c r="S194" s="27" t="s">
        <v>757</v>
      </c>
      <c r="T194" s="25"/>
      <c r="U194" s="25">
        <v>32359.86</v>
      </c>
      <c r="V194" s="25">
        <v>32359.86</v>
      </c>
      <c r="W194" s="25">
        <v>32359.86</v>
      </c>
      <c r="X194" s="25">
        <v>0</v>
      </c>
      <c r="Y194" s="25">
        <v>0</v>
      </c>
      <c r="Z194" s="25">
        <v>0</v>
      </c>
      <c r="AA194" s="28">
        <f t="shared" si="3"/>
        <v>0</v>
      </c>
      <c r="AB194" s="27">
        <v>0</v>
      </c>
      <c r="AC194" s="27" t="s">
        <v>69</v>
      </c>
      <c r="AD194" s="29">
        <v>15</v>
      </c>
      <c r="AE194" s="28">
        <v>100</v>
      </c>
      <c r="AF194" s="28">
        <v>0</v>
      </c>
      <c r="AG194" s="30" t="s">
        <v>58</v>
      </c>
      <c r="AH194" s="14"/>
    </row>
    <row r="195" spans="2:34" ht="60.75" hidden="1" customHeight="1">
      <c r="B195" s="14"/>
      <c r="C195" s="23" t="s">
        <v>1154</v>
      </c>
      <c r="D195" s="23">
        <f>VLOOKUP(F195,'[1]MIDS 3ER. TRIMESTRE 2017'!$C$5:$Z$428,1,0)</f>
        <v>117412</v>
      </c>
      <c r="E195" s="23" t="s">
        <v>1155</v>
      </c>
      <c r="F195" s="32">
        <v>117412</v>
      </c>
      <c r="G195" s="23" t="s">
        <v>1154</v>
      </c>
      <c r="H195" s="24" t="s">
        <v>45</v>
      </c>
      <c r="I195" s="24" t="s">
        <v>46</v>
      </c>
      <c r="J195" s="25" t="s">
        <v>47</v>
      </c>
      <c r="K195" s="25" t="s">
        <v>48</v>
      </c>
      <c r="L195" s="26" t="s">
        <v>49</v>
      </c>
      <c r="M195" s="25" t="s">
        <v>50</v>
      </c>
      <c r="N195" s="27" t="s">
        <v>51</v>
      </c>
      <c r="O195" s="25" t="s">
        <v>52</v>
      </c>
      <c r="P195" s="25" t="s">
        <v>93</v>
      </c>
      <c r="Q195" s="25" t="s">
        <v>94</v>
      </c>
      <c r="R195" s="27" t="s">
        <v>55</v>
      </c>
      <c r="S195" s="27" t="s">
        <v>757</v>
      </c>
      <c r="T195" s="25"/>
      <c r="U195" s="25">
        <v>5883.61</v>
      </c>
      <c r="V195" s="25">
        <v>5883.61</v>
      </c>
      <c r="W195" s="25">
        <v>5883.61</v>
      </c>
      <c r="X195" s="25">
        <v>0</v>
      </c>
      <c r="Y195" s="25">
        <v>0</v>
      </c>
      <c r="Z195" s="25">
        <v>0</v>
      </c>
      <c r="AA195" s="28">
        <f t="shared" si="3"/>
        <v>0</v>
      </c>
      <c r="AB195" s="27">
        <v>0</v>
      </c>
      <c r="AC195" s="27" t="s">
        <v>69</v>
      </c>
      <c r="AD195" s="29">
        <v>5</v>
      </c>
      <c r="AE195" s="28">
        <v>100</v>
      </c>
      <c r="AF195" s="28">
        <v>0</v>
      </c>
      <c r="AG195" s="30" t="s">
        <v>58</v>
      </c>
      <c r="AH195" s="14"/>
    </row>
    <row r="196" spans="2:34" ht="60.75" hidden="1" customHeight="1">
      <c r="B196" s="14"/>
      <c r="C196" s="23" t="s">
        <v>1156</v>
      </c>
      <c r="D196" s="23">
        <f>VLOOKUP(F196,'[1]MIDS 3ER. TRIMESTRE 2017'!$C$5:$Z$428,1,0)</f>
        <v>113955</v>
      </c>
      <c r="E196" s="23" t="s">
        <v>1157</v>
      </c>
      <c r="F196" s="32">
        <v>113955</v>
      </c>
      <c r="G196" s="23" t="s">
        <v>1156</v>
      </c>
      <c r="H196" s="24" t="s">
        <v>45</v>
      </c>
      <c r="I196" s="24" t="s">
        <v>46</v>
      </c>
      <c r="J196" s="25" t="s">
        <v>47</v>
      </c>
      <c r="K196" s="25" t="s">
        <v>48</v>
      </c>
      <c r="L196" s="26" t="s">
        <v>49</v>
      </c>
      <c r="M196" s="25" t="s">
        <v>50</v>
      </c>
      <c r="N196" s="27" t="s">
        <v>51</v>
      </c>
      <c r="O196" s="25" t="s">
        <v>52</v>
      </c>
      <c r="P196" s="25" t="s">
        <v>93</v>
      </c>
      <c r="Q196" s="25" t="s">
        <v>94</v>
      </c>
      <c r="R196" s="27" t="s">
        <v>55</v>
      </c>
      <c r="S196" s="27" t="s">
        <v>757</v>
      </c>
      <c r="T196" s="25"/>
      <c r="U196" s="25">
        <v>1249659.56</v>
      </c>
      <c r="V196" s="25">
        <v>1249659.56</v>
      </c>
      <c r="W196" s="25">
        <v>0</v>
      </c>
      <c r="X196" s="25">
        <v>0</v>
      </c>
      <c r="Y196" s="25">
        <v>0</v>
      </c>
      <c r="Z196" s="25">
        <v>0</v>
      </c>
      <c r="AA196" s="28">
        <f t="shared" si="3"/>
        <v>0</v>
      </c>
      <c r="AB196" s="27">
        <v>0</v>
      </c>
      <c r="AC196" s="27" t="s">
        <v>95</v>
      </c>
      <c r="AD196" s="29">
        <v>68</v>
      </c>
      <c r="AE196" s="28">
        <v>100</v>
      </c>
      <c r="AF196" s="28">
        <v>0</v>
      </c>
      <c r="AG196" s="30" t="s">
        <v>462</v>
      </c>
      <c r="AH196" s="14"/>
    </row>
    <row r="197" spans="2:34" ht="60.75" hidden="1" customHeight="1">
      <c r="B197" s="14"/>
      <c r="C197" s="23" t="s">
        <v>1158</v>
      </c>
      <c r="D197" s="23">
        <f>VLOOKUP(F197,'[1]MIDS 3ER. TRIMESTRE 2017'!$C$5:$Z$428,1,0)</f>
        <v>112755</v>
      </c>
      <c r="E197" s="23" t="s">
        <v>1159</v>
      </c>
      <c r="F197" s="32">
        <v>112755</v>
      </c>
      <c r="G197" s="23" t="s">
        <v>1158</v>
      </c>
      <c r="H197" s="24" t="s">
        <v>45</v>
      </c>
      <c r="I197" s="24" t="s">
        <v>46</v>
      </c>
      <c r="J197" s="25" t="s">
        <v>47</v>
      </c>
      <c r="K197" s="25" t="s">
        <v>48</v>
      </c>
      <c r="L197" s="26" t="s">
        <v>49</v>
      </c>
      <c r="M197" s="25" t="s">
        <v>50</v>
      </c>
      <c r="N197" s="27" t="s">
        <v>51</v>
      </c>
      <c r="O197" s="25" t="s">
        <v>52</v>
      </c>
      <c r="P197" s="25" t="s">
        <v>93</v>
      </c>
      <c r="Q197" s="25" t="s">
        <v>94</v>
      </c>
      <c r="R197" s="27" t="s">
        <v>55</v>
      </c>
      <c r="S197" s="27" t="s">
        <v>757</v>
      </c>
      <c r="T197" s="25"/>
      <c r="U197" s="25">
        <v>73509.39</v>
      </c>
      <c r="V197" s="25">
        <v>73509.39</v>
      </c>
      <c r="W197" s="25">
        <v>0</v>
      </c>
      <c r="X197" s="25">
        <v>0</v>
      </c>
      <c r="Y197" s="25">
        <v>0</v>
      </c>
      <c r="Z197" s="25">
        <v>0</v>
      </c>
      <c r="AA197" s="28">
        <f t="shared" si="3"/>
        <v>0</v>
      </c>
      <c r="AB197" s="27">
        <v>0</v>
      </c>
      <c r="AC197" s="27" t="s">
        <v>95</v>
      </c>
      <c r="AD197" s="29">
        <v>4</v>
      </c>
      <c r="AE197" s="28">
        <v>100</v>
      </c>
      <c r="AF197" s="28">
        <v>0</v>
      </c>
      <c r="AG197" s="30" t="s">
        <v>462</v>
      </c>
      <c r="AH197" s="14"/>
    </row>
    <row r="198" spans="2:34" ht="60.75" hidden="1" customHeight="1">
      <c r="B198" s="14"/>
      <c r="C198" s="23" t="s">
        <v>1160</v>
      </c>
      <c r="D198" s="23">
        <f>VLOOKUP(F198,'[1]MIDS 3ER. TRIMESTRE 2017'!$C$5:$Z$428,1,0)</f>
        <v>118564</v>
      </c>
      <c r="E198" s="23" t="s">
        <v>1161</v>
      </c>
      <c r="F198" s="32">
        <v>118564</v>
      </c>
      <c r="G198" s="23" t="s">
        <v>1160</v>
      </c>
      <c r="H198" s="24" t="s">
        <v>45</v>
      </c>
      <c r="I198" s="24" t="s">
        <v>46</v>
      </c>
      <c r="J198" s="25" t="s">
        <v>47</v>
      </c>
      <c r="K198" s="25" t="s">
        <v>48</v>
      </c>
      <c r="L198" s="26" t="s">
        <v>49</v>
      </c>
      <c r="M198" s="25" t="s">
        <v>50</v>
      </c>
      <c r="N198" s="27" t="s">
        <v>51</v>
      </c>
      <c r="O198" s="25" t="s">
        <v>52</v>
      </c>
      <c r="P198" s="25" t="s">
        <v>93</v>
      </c>
      <c r="Q198" s="25" t="s">
        <v>94</v>
      </c>
      <c r="R198" s="27" t="s">
        <v>55</v>
      </c>
      <c r="S198" s="27" t="s">
        <v>757</v>
      </c>
      <c r="T198" s="25"/>
      <c r="U198" s="25">
        <v>294037.53999999998</v>
      </c>
      <c r="V198" s="25">
        <v>294037.53999999998</v>
      </c>
      <c r="W198" s="25">
        <v>0</v>
      </c>
      <c r="X198" s="25">
        <v>0</v>
      </c>
      <c r="Y198" s="25">
        <v>0</v>
      </c>
      <c r="Z198" s="25">
        <v>0</v>
      </c>
      <c r="AA198" s="28">
        <f t="shared" si="3"/>
        <v>0</v>
      </c>
      <c r="AB198" s="27">
        <v>0</v>
      </c>
      <c r="AC198" s="27" t="s">
        <v>95</v>
      </c>
      <c r="AD198" s="29">
        <v>16</v>
      </c>
      <c r="AE198" s="28">
        <v>100</v>
      </c>
      <c r="AF198" s="28">
        <v>0</v>
      </c>
      <c r="AG198" s="30" t="s">
        <v>462</v>
      </c>
      <c r="AH198" s="14"/>
    </row>
    <row r="199" spans="2:34" ht="60.75" hidden="1" customHeight="1">
      <c r="B199" s="14"/>
      <c r="C199" s="23" t="s">
        <v>1162</v>
      </c>
      <c r="D199" s="23">
        <f>VLOOKUP(F199,'[1]MIDS 3ER. TRIMESTRE 2017'!$C$5:$Z$428,1,0)</f>
        <v>117659</v>
      </c>
      <c r="E199" s="23" t="s">
        <v>1163</v>
      </c>
      <c r="F199" s="32">
        <v>117659</v>
      </c>
      <c r="G199" s="23" t="s">
        <v>1162</v>
      </c>
      <c r="H199" s="24" t="s">
        <v>45</v>
      </c>
      <c r="I199" s="24" t="s">
        <v>46</v>
      </c>
      <c r="J199" s="25" t="s">
        <v>47</v>
      </c>
      <c r="K199" s="25" t="s">
        <v>48</v>
      </c>
      <c r="L199" s="26" t="s">
        <v>49</v>
      </c>
      <c r="M199" s="25" t="s">
        <v>50</v>
      </c>
      <c r="N199" s="27" t="s">
        <v>51</v>
      </c>
      <c r="O199" s="25" t="s">
        <v>52</v>
      </c>
      <c r="P199" s="25" t="s">
        <v>93</v>
      </c>
      <c r="Q199" s="25" t="s">
        <v>94</v>
      </c>
      <c r="R199" s="27" t="s">
        <v>55</v>
      </c>
      <c r="S199" s="27" t="s">
        <v>757</v>
      </c>
      <c r="T199" s="25"/>
      <c r="U199" s="25">
        <v>20151.36</v>
      </c>
      <c r="V199" s="25">
        <v>20151.36</v>
      </c>
      <c r="W199" s="25">
        <v>20151.36</v>
      </c>
      <c r="X199" s="25">
        <v>0</v>
      </c>
      <c r="Y199" s="25">
        <v>0</v>
      </c>
      <c r="Z199" s="25">
        <v>0</v>
      </c>
      <c r="AA199" s="28">
        <f t="shared" si="3"/>
        <v>0</v>
      </c>
      <c r="AB199" s="27">
        <v>0</v>
      </c>
      <c r="AC199" s="27" t="s">
        <v>69</v>
      </c>
      <c r="AD199" s="29">
        <v>10</v>
      </c>
      <c r="AE199" s="28">
        <v>100</v>
      </c>
      <c r="AF199" s="28">
        <v>0</v>
      </c>
      <c r="AG199" s="30" t="s">
        <v>58</v>
      </c>
      <c r="AH199" s="14"/>
    </row>
    <row r="200" spans="2:34" ht="60.75" hidden="1" customHeight="1">
      <c r="B200" s="14"/>
      <c r="C200" s="23" t="s">
        <v>1164</v>
      </c>
      <c r="D200" s="23">
        <f>VLOOKUP(F200,'[1]MIDS 3ER. TRIMESTRE 2017'!$C$5:$Z$428,1,0)</f>
        <v>116993</v>
      </c>
      <c r="E200" s="23" t="s">
        <v>1165</v>
      </c>
      <c r="F200" s="32">
        <v>116993</v>
      </c>
      <c r="G200" s="23" t="s">
        <v>1164</v>
      </c>
      <c r="H200" s="24" t="s">
        <v>45</v>
      </c>
      <c r="I200" s="24" t="s">
        <v>46</v>
      </c>
      <c r="J200" s="25" t="s">
        <v>47</v>
      </c>
      <c r="K200" s="25" t="s">
        <v>48</v>
      </c>
      <c r="L200" s="26" t="s">
        <v>49</v>
      </c>
      <c r="M200" s="25" t="s">
        <v>50</v>
      </c>
      <c r="N200" s="27" t="s">
        <v>51</v>
      </c>
      <c r="O200" s="25" t="s">
        <v>52</v>
      </c>
      <c r="P200" s="25" t="s">
        <v>93</v>
      </c>
      <c r="Q200" s="25" t="s">
        <v>94</v>
      </c>
      <c r="R200" s="27" t="s">
        <v>55</v>
      </c>
      <c r="S200" s="27" t="s">
        <v>757</v>
      </c>
      <c r="T200" s="25"/>
      <c r="U200" s="25">
        <v>63248.81</v>
      </c>
      <c r="V200" s="25">
        <v>63248.81</v>
      </c>
      <c r="W200" s="25">
        <v>63248.81</v>
      </c>
      <c r="X200" s="25">
        <v>0</v>
      </c>
      <c r="Y200" s="25">
        <v>0</v>
      </c>
      <c r="Z200" s="25">
        <v>0</v>
      </c>
      <c r="AA200" s="28">
        <f t="shared" si="3"/>
        <v>0</v>
      </c>
      <c r="AB200" s="27">
        <v>0</v>
      </c>
      <c r="AC200" s="27" t="s">
        <v>69</v>
      </c>
      <c r="AD200" s="29">
        <v>25</v>
      </c>
      <c r="AE200" s="28">
        <v>100</v>
      </c>
      <c r="AF200" s="28">
        <v>0</v>
      </c>
      <c r="AG200" s="30" t="s">
        <v>58</v>
      </c>
      <c r="AH200" s="14"/>
    </row>
    <row r="201" spans="2:34" ht="60.75" hidden="1" customHeight="1">
      <c r="B201" s="14"/>
      <c r="C201" s="23" t="s">
        <v>1166</v>
      </c>
      <c r="D201" s="23">
        <f>VLOOKUP(F201,'[1]MIDS 3ER. TRIMESTRE 2017'!$C$5:$Z$428,1,0)</f>
        <v>118630</v>
      </c>
      <c r="E201" s="23" t="s">
        <v>1167</v>
      </c>
      <c r="F201" s="32">
        <v>118630</v>
      </c>
      <c r="G201" s="23" t="s">
        <v>1166</v>
      </c>
      <c r="H201" s="24" t="s">
        <v>45</v>
      </c>
      <c r="I201" s="24" t="s">
        <v>46</v>
      </c>
      <c r="J201" s="25" t="s">
        <v>47</v>
      </c>
      <c r="K201" s="25" t="s">
        <v>48</v>
      </c>
      <c r="L201" s="26" t="s">
        <v>49</v>
      </c>
      <c r="M201" s="25" t="s">
        <v>50</v>
      </c>
      <c r="N201" s="27" t="s">
        <v>51</v>
      </c>
      <c r="O201" s="25" t="s">
        <v>52</v>
      </c>
      <c r="P201" s="25" t="s">
        <v>93</v>
      </c>
      <c r="Q201" s="25" t="s">
        <v>94</v>
      </c>
      <c r="R201" s="27" t="s">
        <v>55</v>
      </c>
      <c r="S201" s="27" t="s">
        <v>757</v>
      </c>
      <c r="T201" s="25"/>
      <c r="U201" s="25">
        <v>220528.16</v>
      </c>
      <c r="V201" s="25">
        <v>220528.16</v>
      </c>
      <c r="W201" s="25">
        <v>0</v>
      </c>
      <c r="X201" s="25">
        <v>0</v>
      </c>
      <c r="Y201" s="25">
        <v>0</v>
      </c>
      <c r="Z201" s="25">
        <v>0</v>
      </c>
      <c r="AA201" s="28">
        <f t="shared" si="3"/>
        <v>0</v>
      </c>
      <c r="AB201" s="27">
        <v>0</v>
      </c>
      <c r="AC201" s="27" t="s">
        <v>95</v>
      </c>
      <c r="AD201" s="29">
        <v>12</v>
      </c>
      <c r="AE201" s="28">
        <v>100</v>
      </c>
      <c r="AF201" s="28">
        <v>0</v>
      </c>
      <c r="AG201" s="30" t="s">
        <v>506</v>
      </c>
      <c r="AH201" s="14"/>
    </row>
    <row r="202" spans="2:34" ht="60.75" hidden="1" customHeight="1">
      <c r="B202" s="14"/>
      <c r="C202" s="23" t="s">
        <v>1168</v>
      </c>
      <c r="D202" s="23">
        <f>VLOOKUP(F202,'[1]MIDS 3ER. TRIMESTRE 2017'!$C$5:$Z$428,1,0)</f>
        <v>118619</v>
      </c>
      <c r="E202" s="23" t="s">
        <v>1169</v>
      </c>
      <c r="F202" s="32">
        <v>118619</v>
      </c>
      <c r="G202" s="23" t="s">
        <v>1168</v>
      </c>
      <c r="H202" s="24" t="s">
        <v>45</v>
      </c>
      <c r="I202" s="24" t="s">
        <v>46</v>
      </c>
      <c r="J202" s="25" t="s">
        <v>47</v>
      </c>
      <c r="K202" s="25" t="s">
        <v>48</v>
      </c>
      <c r="L202" s="26" t="s">
        <v>49</v>
      </c>
      <c r="M202" s="25" t="s">
        <v>50</v>
      </c>
      <c r="N202" s="27" t="s">
        <v>51</v>
      </c>
      <c r="O202" s="25" t="s">
        <v>52</v>
      </c>
      <c r="P202" s="25" t="s">
        <v>93</v>
      </c>
      <c r="Q202" s="25" t="s">
        <v>94</v>
      </c>
      <c r="R202" s="27" t="s">
        <v>55</v>
      </c>
      <c r="S202" s="27" t="s">
        <v>757</v>
      </c>
      <c r="T202" s="25"/>
      <c r="U202" s="25">
        <v>441056.31</v>
      </c>
      <c r="V202" s="25">
        <v>441056.31</v>
      </c>
      <c r="W202" s="25">
        <v>0</v>
      </c>
      <c r="X202" s="25">
        <v>0</v>
      </c>
      <c r="Y202" s="25">
        <v>0</v>
      </c>
      <c r="Z202" s="25">
        <v>0</v>
      </c>
      <c r="AA202" s="28">
        <f t="shared" si="3"/>
        <v>0</v>
      </c>
      <c r="AB202" s="27">
        <v>0</v>
      </c>
      <c r="AC202" s="27" t="s">
        <v>95</v>
      </c>
      <c r="AD202" s="29">
        <v>24</v>
      </c>
      <c r="AE202" s="28">
        <v>100</v>
      </c>
      <c r="AF202" s="28">
        <v>0</v>
      </c>
      <c r="AG202" s="30" t="s">
        <v>462</v>
      </c>
      <c r="AH202" s="14"/>
    </row>
    <row r="203" spans="2:34" ht="60.75" hidden="1" customHeight="1">
      <c r="B203" s="14"/>
      <c r="C203" s="23" t="s">
        <v>1170</v>
      </c>
      <c r="D203" s="23">
        <f>VLOOKUP(F203,'[1]MIDS 3ER. TRIMESTRE 2017'!$C$5:$Z$428,1,0)</f>
        <v>118823</v>
      </c>
      <c r="E203" s="23" t="s">
        <v>1171</v>
      </c>
      <c r="F203" s="32">
        <v>118823</v>
      </c>
      <c r="G203" s="23" t="s">
        <v>1170</v>
      </c>
      <c r="H203" s="24" t="s">
        <v>45</v>
      </c>
      <c r="I203" s="24" t="s">
        <v>46</v>
      </c>
      <c r="J203" s="25" t="s">
        <v>47</v>
      </c>
      <c r="K203" s="25" t="s">
        <v>48</v>
      </c>
      <c r="L203" s="26" t="s">
        <v>49</v>
      </c>
      <c r="M203" s="25" t="s">
        <v>50</v>
      </c>
      <c r="N203" s="27" t="s">
        <v>51</v>
      </c>
      <c r="O203" s="25" t="s">
        <v>52</v>
      </c>
      <c r="P203" s="25" t="s">
        <v>93</v>
      </c>
      <c r="Q203" s="25" t="s">
        <v>94</v>
      </c>
      <c r="R203" s="27" t="s">
        <v>55</v>
      </c>
      <c r="S203" s="27" t="s">
        <v>757</v>
      </c>
      <c r="T203" s="25"/>
      <c r="U203" s="25">
        <v>661584.47</v>
      </c>
      <c r="V203" s="25">
        <v>661584.47</v>
      </c>
      <c r="W203" s="25">
        <v>0</v>
      </c>
      <c r="X203" s="25">
        <v>0</v>
      </c>
      <c r="Y203" s="25">
        <v>0</v>
      </c>
      <c r="Z203" s="25">
        <v>0</v>
      </c>
      <c r="AA203" s="28">
        <f t="shared" si="3"/>
        <v>0</v>
      </c>
      <c r="AB203" s="27">
        <v>0</v>
      </c>
      <c r="AC203" s="27" t="s">
        <v>95</v>
      </c>
      <c r="AD203" s="29">
        <v>36</v>
      </c>
      <c r="AE203" s="28">
        <v>100</v>
      </c>
      <c r="AF203" s="28">
        <v>0</v>
      </c>
      <c r="AG203" s="30" t="s">
        <v>462</v>
      </c>
      <c r="AH203" s="14"/>
    </row>
    <row r="204" spans="2:34" ht="60.75" hidden="1" customHeight="1">
      <c r="B204" s="14"/>
      <c r="C204" s="23" t="s">
        <v>1172</v>
      </c>
      <c r="D204" s="23">
        <f>VLOOKUP(F204,'[1]MIDS 3ER. TRIMESTRE 2017'!$C$5:$Z$428,1,0)</f>
        <v>117392</v>
      </c>
      <c r="E204" s="23" t="s">
        <v>1173</v>
      </c>
      <c r="F204" s="32">
        <v>117392</v>
      </c>
      <c r="G204" s="23" t="s">
        <v>1172</v>
      </c>
      <c r="H204" s="24" t="s">
        <v>45</v>
      </c>
      <c r="I204" s="24" t="s">
        <v>46</v>
      </c>
      <c r="J204" s="25" t="s">
        <v>47</v>
      </c>
      <c r="K204" s="25" t="s">
        <v>48</v>
      </c>
      <c r="L204" s="26" t="s">
        <v>49</v>
      </c>
      <c r="M204" s="25" t="s">
        <v>50</v>
      </c>
      <c r="N204" s="27" t="s">
        <v>51</v>
      </c>
      <c r="O204" s="25" t="s">
        <v>52</v>
      </c>
      <c r="P204" s="25" t="s">
        <v>93</v>
      </c>
      <c r="Q204" s="25" t="s">
        <v>94</v>
      </c>
      <c r="R204" s="27" t="s">
        <v>55</v>
      </c>
      <c r="S204" s="27" t="s">
        <v>757</v>
      </c>
      <c r="T204" s="25"/>
      <c r="U204" s="25">
        <v>11767.22</v>
      </c>
      <c r="V204" s="25">
        <v>11767.22</v>
      </c>
      <c r="W204" s="25">
        <v>11767.22</v>
      </c>
      <c r="X204" s="25">
        <v>0</v>
      </c>
      <c r="Y204" s="25">
        <v>0</v>
      </c>
      <c r="Z204" s="25">
        <v>0</v>
      </c>
      <c r="AA204" s="28">
        <f t="shared" si="3"/>
        <v>0</v>
      </c>
      <c r="AB204" s="27">
        <v>0</v>
      </c>
      <c r="AC204" s="27" t="s">
        <v>69</v>
      </c>
      <c r="AD204" s="29">
        <v>5</v>
      </c>
      <c r="AE204" s="28">
        <v>100</v>
      </c>
      <c r="AF204" s="28">
        <v>0</v>
      </c>
      <c r="AG204" s="30" t="s">
        <v>58</v>
      </c>
      <c r="AH204" s="14"/>
    </row>
    <row r="205" spans="2:34" ht="60.75" hidden="1" customHeight="1">
      <c r="B205" s="14"/>
      <c r="C205" s="23" t="s">
        <v>1174</v>
      </c>
      <c r="D205" s="23">
        <f>VLOOKUP(F205,'[1]MIDS 3ER. TRIMESTRE 2017'!$C$5:$Z$428,1,0)</f>
        <v>117837</v>
      </c>
      <c r="E205" s="23" t="s">
        <v>1175</v>
      </c>
      <c r="F205" s="32">
        <v>117837</v>
      </c>
      <c r="G205" s="23" t="s">
        <v>1174</v>
      </c>
      <c r="H205" s="24" t="s">
        <v>45</v>
      </c>
      <c r="I205" s="24" t="s">
        <v>46</v>
      </c>
      <c r="J205" s="25" t="s">
        <v>47</v>
      </c>
      <c r="K205" s="25" t="s">
        <v>48</v>
      </c>
      <c r="L205" s="26" t="s">
        <v>49</v>
      </c>
      <c r="M205" s="25" t="s">
        <v>50</v>
      </c>
      <c r="N205" s="27" t="s">
        <v>51</v>
      </c>
      <c r="O205" s="25" t="s">
        <v>52</v>
      </c>
      <c r="P205" s="25" t="s">
        <v>93</v>
      </c>
      <c r="Q205" s="25" t="s">
        <v>94</v>
      </c>
      <c r="R205" s="27" t="s">
        <v>55</v>
      </c>
      <c r="S205" s="27" t="s">
        <v>757</v>
      </c>
      <c r="T205" s="25"/>
      <c r="U205" s="25">
        <v>54644.03</v>
      </c>
      <c r="V205" s="25">
        <v>54644.03</v>
      </c>
      <c r="W205" s="25">
        <v>54644.03</v>
      </c>
      <c r="X205" s="25">
        <v>0</v>
      </c>
      <c r="Y205" s="25">
        <v>0</v>
      </c>
      <c r="Z205" s="25">
        <v>0</v>
      </c>
      <c r="AA205" s="28">
        <f t="shared" si="3"/>
        <v>0</v>
      </c>
      <c r="AB205" s="27">
        <v>0</v>
      </c>
      <c r="AC205" s="27" t="s">
        <v>69</v>
      </c>
      <c r="AD205" s="29">
        <v>15</v>
      </c>
      <c r="AE205" s="28">
        <v>100</v>
      </c>
      <c r="AF205" s="28">
        <v>0</v>
      </c>
      <c r="AG205" s="30" t="s">
        <v>58</v>
      </c>
      <c r="AH205" s="14"/>
    </row>
    <row r="206" spans="2:34" ht="60.75" hidden="1" customHeight="1">
      <c r="B206" s="14"/>
      <c r="C206" s="23" t="s">
        <v>1176</v>
      </c>
      <c r="D206" s="23">
        <f>VLOOKUP(F206,'[1]MIDS 3ER. TRIMESTRE 2017'!$C$5:$Z$428,1,0)</f>
        <v>116386</v>
      </c>
      <c r="E206" s="23" t="s">
        <v>1177</v>
      </c>
      <c r="F206" s="32">
        <v>116386</v>
      </c>
      <c r="G206" s="23" t="s">
        <v>1176</v>
      </c>
      <c r="H206" s="24" t="s">
        <v>45</v>
      </c>
      <c r="I206" s="24" t="s">
        <v>46</v>
      </c>
      <c r="J206" s="25" t="s">
        <v>47</v>
      </c>
      <c r="K206" s="25" t="s">
        <v>48</v>
      </c>
      <c r="L206" s="26" t="s">
        <v>49</v>
      </c>
      <c r="M206" s="25" t="s">
        <v>50</v>
      </c>
      <c r="N206" s="27" t="s">
        <v>51</v>
      </c>
      <c r="O206" s="25" t="s">
        <v>52</v>
      </c>
      <c r="P206" s="25" t="s">
        <v>93</v>
      </c>
      <c r="Q206" s="25" t="s">
        <v>94</v>
      </c>
      <c r="R206" s="27" t="s">
        <v>55</v>
      </c>
      <c r="S206" s="27" t="s">
        <v>757</v>
      </c>
      <c r="T206" s="25"/>
      <c r="U206" s="25">
        <v>92982.22</v>
      </c>
      <c r="V206" s="25">
        <v>92982.22</v>
      </c>
      <c r="W206" s="25">
        <v>0</v>
      </c>
      <c r="X206" s="25">
        <v>0</v>
      </c>
      <c r="Y206" s="25">
        <v>0</v>
      </c>
      <c r="Z206" s="25">
        <v>0</v>
      </c>
      <c r="AA206" s="28">
        <f t="shared" si="3"/>
        <v>0</v>
      </c>
      <c r="AB206" s="27">
        <v>0</v>
      </c>
      <c r="AC206" s="27" t="s">
        <v>69</v>
      </c>
      <c r="AD206" s="29">
        <v>10</v>
      </c>
      <c r="AE206" s="28">
        <v>100</v>
      </c>
      <c r="AF206" s="28">
        <v>0</v>
      </c>
      <c r="AG206" s="30" t="s">
        <v>462</v>
      </c>
      <c r="AH206" s="14"/>
    </row>
    <row r="207" spans="2:34" ht="60.75" hidden="1" customHeight="1">
      <c r="B207" s="14"/>
      <c r="C207" s="23" t="s">
        <v>1178</v>
      </c>
      <c r="D207" s="23">
        <f>VLOOKUP(F207,'[1]MIDS 3ER. TRIMESTRE 2017'!$C$5:$Z$428,1,0)</f>
        <v>118884</v>
      </c>
      <c r="E207" s="23" t="s">
        <v>1179</v>
      </c>
      <c r="F207" s="32">
        <v>118884</v>
      </c>
      <c r="G207" s="23" t="s">
        <v>1178</v>
      </c>
      <c r="H207" s="24" t="s">
        <v>45</v>
      </c>
      <c r="I207" s="24" t="s">
        <v>46</v>
      </c>
      <c r="J207" s="25" t="s">
        <v>47</v>
      </c>
      <c r="K207" s="25" t="s">
        <v>48</v>
      </c>
      <c r="L207" s="26" t="s">
        <v>49</v>
      </c>
      <c r="M207" s="25" t="s">
        <v>50</v>
      </c>
      <c r="N207" s="27" t="s">
        <v>51</v>
      </c>
      <c r="O207" s="25" t="s">
        <v>52</v>
      </c>
      <c r="P207" s="25" t="s">
        <v>93</v>
      </c>
      <c r="Q207" s="25" t="s">
        <v>94</v>
      </c>
      <c r="R207" s="27" t="s">
        <v>55</v>
      </c>
      <c r="S207" s="27" t="s">
        <v>757</v>
      </c>
      <c r="T207" s="25"/>
      <c r="U207" s="25">
        <v>73509.39</v>
      </c>
      <c r="V207" s="25">
        <v>73509.39</v>
      </c>
      <c r="W207" s="25">
        <v>0</v>
      </c>
      <c r="X207" s="25">
        <v>0</v>
      </c>
      <c r="Y207" s="25">
        <v>0</v>
      </c>
      <c r="Z207" s="25">
        <v>0</v>
      </c>
      <c r="AA207" s="28">
        <f t="shared" si="3"/>
        <v>0</v>
      </c>
      <c r="AB207" s="27">
        <v>0</v>
      </c>
      <c r="AC207" s="27" t="s">
        <v>95</v>
      </c>
      <c r="AD207" s="29">
        <v>4</v>
      </c>
      <c r="AE207" s="28">
        <v>100</v>
      </c>
      <c r="AF207" s="28">
        <v>0</v>
      </c>
      <c r="AG207" s="30" t="s">
        <v>462</v>
      </c>
      <c r="AH207" s="14"/>
    </row>
    <row r="208" spans="2:34" ht="60.75" hidden="1" customHeight="1">
      <c r="B208" s="14"/>
      <c r="C208" s="23" t="s">
        <v>1180</v>
      </c>
      <c r="D208" s="23">
        <f>VLOOKUP(F208,'[1]MIDS 3ER. TRIMESTRE 2017'!$C$5:$Z$428,1,0)</f>
        <v>118145</v>
      </c>
      <c r="E208" s="23" t="s">
        <v>1181</v>
      </c>
      <c r="F208" s="32">
        <v>118145</v>
      </c>
      <c r="G208" s="23" t="s">
        <v>1180</v>
      </c>
      <c r="H208" s="24" t="s">
        <v>45</v>
      </c>
      <c r="I208" s="24" t="s">
        <v>46</v>
      </c>
      <c r="J208" s="25" t="s">
        <v>47</v>
      </c>
      <c r="K208" s="25" t="s">
        <v>48</v>
      </c>
      <c r="L208" s="26" t="s">
        <v>49</v>
      </c>
      <c r="M208" s="25" t="s">
        <v>50</v>
      </c>
      <c r="N208" s="27" t="s">
        <v>51</v>
      </c>
      <c r="O208" s="25" t="s">
        <v>52</v>
      </c>
      <c r="P208" s="25" t="s">
        <v>93</v>
      </c>
      <c r="Q208" s="25" t="s">
        <v>94</v>
      </c>
      <c r="R208" s="27" t="s">
        <v>55</v>
      </c>
      <c r="S208" s="27" t="s">
        <v>757</v>
      </c>
      <c r="T208" s="25"/>
      <c r="U208" s="25">
        <v>9413.77</v>
      </c>
      <c r="V208" s="25">
        <v>9413.77</v>
      </c>
      <c r="W208" s="25">
        <v>9413.77</v>
      </c>
      <c r="X208" s="25">
        <v>0</v>
      </c>
      <c r="Y208" s="25">
        <v>0</v>
      </c>
      <c r="Z208" s="25">
        <v>0</v>
      </c>
      <c r="AA208" s="28">
        <f t="shared" si="3"/>
        <v>0</v>
      </c>
      <c r="AB208" s="27">
        <v>0</v>
      </c>
      <c r="AC208" s="27" t="s">
        <v>69</v>
      </c>
      <c r="AD208" s="29">
        <v>5</v>
      </c>
      <c r="AE208" s="28">
        <v>100</v>
      </c>
      <c r="AF208" s="28">
        <v>0</v>
      </c>
      <c r="AG208" s="30" t="s">
        <v>58</v>
      </c>
      <c r="AH208" s="14"/>
    </row>
    <row r="209" spans="2:34" ht="60.75" hidden="1" customHeight="1">
      <c r="B209" s="14"/>
      <c r="C209" s="23" t="s">
        <v>1182</v>
      </c>
      <c r="D209" s="23">
        <f>VLOOKUP(F209,'[1]MIDS 3ER. TRIMESTRE 2017'!$C$5:$Z$428,1,0)</f>
        <v>118182</v>
      </c>
      <c r="E209" s="23" t="s">
        <v>1183</v>
      </c>
      <c r="F209" s="32">
        <v>118182</v>
      </c>
      <c r="G209" s="23" t="s">
        <v>1182</v>
      </c>
      <c r="H209" s="24" t="s">
        <v>45</v>
      </c>
      <c r="I209" s="24" t="s">
        <v>46</v>
      </c>
      <c r="J209" s="25" t="s">
        <v>47</v>
      </c>
      <c r="K209" s="25" t="s">
        <v>48</v>
      </c>
      <c r="L209" s="26" t="s">
        <v>49</v>
      </c>
      <c r="M209" s="25" t="s">
        <v>50</v>
      </c>
      <c r="N209" s="27" t="s">
        <v>51</v>
      </c>
      <c r="O209" s="25" t="s">
        <v>52</v>
      </c>
      <c r="P209" s="25" t="s">
        <v>93</v>
      </c>
      <c r="Q209" s="25" t="s">
        <v>94</v>
      </c>
      <c r="R209" s="27" t="s">
        <v>55</v>
      </c>
      <c r="S209" s="27" t="s">
        <v>757</v>
      </c>
      <c r="T209" s="25"/>
      <c r="U209" s="25">
        <v>220528.16</v>
      </c>
      <c r="V209" s="25">
        <v>220528.16</v>
      </c>
      <c r="W209" s="25">
        <v>0</v>
      </c>
      <c r="X209" s="25">
        <v>0</v>
      </c>
      <c r="Y209" s="25">
        <v>0</v>
      </c>
      <c r="Z209" s="25">
        <v>0</v>
      </c>
      <c r="AA209" s="28">
        <f t="shared" si="3"/>
        <v>0</v>
      </c>
      <c r="AB209" s="27">
        <v>0</v>
      </c>
      <c r="AC209" s="27" t="s">
        <v>95</v>
      </c>
      <c r="AD209" s="29">
        <v>12</v>
      </c>
      <c r="AE209" s="28">
        <v>100</v>
      </c>
      <c r="AF209" s="28">
        <v>0</v>
      </c>
      <c r="AG209" s="30" t="s">
        <v>462</v>
      </c>
      <c r="AH209" s="14"/>
    </row>
    <row r="210" spans="2:34" ht="60.75" hidden="1" customHeight="1">
      <c r="B210" s="14"/>
      <c r="C210" s="23" t="s">
        <v>1184</v>
      </c>
      <c r="D210" s="23">
        <f>VLOOKUP(F210,'[1]MIDS 3ER. TRIMESTRE 2017'!$C$5:$Z$428,1,0)</f>
        <v>117620</v>
      </c>
      <c r="E210" s="23" t="s">
        <v>1185</v>
      </c>
      <c r="F210" s="32">
        <v>117620</v>
      </c>
      <c r="G210" s="23" t="s">
        <v>1184</v>
      </c>
      <c r="H210" s="24" t="s">
        <v>45</v>
      </c>
      <c r="I210" s="24" t="s">
        <v>46</v>
      </c>
      <c r="J210" s="25" t="s">
        <v>47</v>
      </c>
      <c r="K210" s="25" t="s">
        <v>48</v>
      </c>
      <c r="L210" s="26" t="s">
        <v>49</v>
      </c>
      <c r="M210" s="25" t="s">
        <v>50</v>
      </c>
      <c r="N210" s="27" t="s">
        <v>51</v>
      </c>
      <c r="O210" s="25" t="s">
        <v>52</v>
      </c>
      <c r="P210" s="25" t="s">
        <v>93</v>
      </c>
      <c r="Q210" s="25" t="s">
        <v>94</v>
      </c>
      <c r="R210" s="27" t="s">
        <v>55</v>
      </c>
      <c r="S210" s="27" t="s">
        <v>757</v>
      </c>
      <c r="T210" s="25"/>
      <c r="U210" s="25">
        <v>29418.05</v>
      </c>
      <c r="V210" s="25">
        <v>29418.05</v>
      </c>
      <c r="W210" s="25">
        <v>29418.05</v>
      </c>
      <c r="X210" s="25">
        <v>0</v>
      </c>
      <c r="Y210" s="25">
        <v>0</v>
      </c>
      <c r="Z210" s="25">
        <v>0</v>
      </c>
      <c r="AA210" s="28">
        <f t="shared" si="3"/>
        <v>0</v>
      </c>
      <c r="AB210" s="27">
        <v>0</v>
      </c>
      <c r="AC210" s="27" t="s">
        <v>69</v>
      </c>
      <c r="AD210" s="29">
        <v>10</v>
      </c>
      <c r="AE210" s="28">
        <v>100</v>
      </c>
      <c r="AF210" s="28">
        <v>0</v>
      </c>
      <c r="AG210" s="30" t="s">
        <v>79</v>
      </c>
      <c r="AH210" s="14"/>
    </row>
    <row r="211" spans="2:34" ht="60.75" hidden="1" customHeight="1">
      <c r="B211" s="14"/>
      <c r="C211" s="23" t="s">
        <v>1186</v>
      </c>
      <c r="D211" s="23">
        <f>VLOOKUP(F211,'[1]MIDS 3ER. TRIMESTRE 2017'!$C$5:$Z$428,1,0)</f>
        <v>117722</v>
      </c>
      <c r="E211" s="23" t="s">
        <v>1187</v>
      </c>
      <c r="F211" s="32">
        <v>117722</v>
      </c>
      <c r="G211" s="23" t="s">
        <v>1186</v>
      </c>
      <c r="H211" s="24" t="s">
        <v>45</v>
      </c>
      <c r="I211" s="24" t="s">
        <v>46</v>
      </c>
      <c r="J211" s="25" t="s">
        <v>47</v>
      </c>
      <c r="K211" s="25" t="s">
        <v>48</v>
      </c>
      <c r="L211" s="26" t="s">
        <v>49</v>
      </c>
      <c r="M211" s="25" t="s">
        <v>50</v>
      </c>
      <c r="N211" s="27" t="s">
        <v>51</v>
      </c>
      <c r="O211" s="25" t="s">
        <v>52</v>
      </c>
      <c r="P211" s="25" t="s">
        <v>93</v>
      </c>
      <c r="Q211" s="25" t="s">
        <v>94</v>
      </c>
      <c r="R211" s="27" t="s">
        <v>55</v>
      </c>
      <c r="S211" s="27" t="s">
        <v>757</v>
      </c>
      <c r="T211" s="25"/>
      <c r="U211" s="25">
        <v>88254.16</v>
      </c>
      <c r="V211" s="25">
        <v>88254.16</v>
      </c>
      <c r="W211" s="25">
        <v>88254.16</v>
      </c>
      <c r="X211" s="25">
        <v>0</v>
      </c>
      <c r="Y211" s="25">
        <v>0</v>
      </c>
      <c r="Z211" s="25">
        <v>0</v>
      </c>
      <c r="AA211" s="28">
        <f t="shared" si="3"/>
        <v>0</v>
      </c>
      <c r="AB211" s="27">
        <v>0</v>
      </c>
      <c r="AC211" s="27" t="s">
        <v>69</v>
      </c>
      <c r="AD211" s="29">
        <v>20</v>
      </c>
      <c r="AE211" s="28">
        <v>100</v>
      </c>
      <c r="AF211" s="28">
        <v>0</v>
      </c>
      <c r="AG211" s="30" t="s">
        <v>58</v>
      </c>
      <c r="AH211" s="14"/>
    </row>
    <row r="212" spans="2:34" ht="60.75" hidden="1" customHeight="1">
      <c r="B212" s="14"/>
      <c r="C212" s="23" t="s">
        <v>1188</v>
      </c>
      <c r="D212" s="23">
        <f>VLOOKUP(F212,'[1]MIDS 3ER. TRIMESTRE 2017'!$C$5:$Z$428,1,0)</f>
        <v>118173</v>
      </c>
      <c r="E212" s="23" t="s">
        <v>1189</v>
      </c>
      <c r="F212" s="32">
        <v>118173</v>
      </c>
      <c r="G212" s="23" t="s">
        <v>1188</v>
      </c>
      <c r="H212" s="24" t="s">
        <v>45</v>
      </c>
      <c r="I212" s="24" t="s">
        <v>46</v>
      </c>
      <c r="J212" s="25" t="s">
        <v>47</v>
      </c>
      <c r="K212" s="25" t="s">
        <v>48</v>
      </c>
      <c r="L212" s="26" t="s">
        <v>49</v>
      </c>
      <c r="M212" s="25" t="s">
        <v>50</v>
      </c>
      <c r="N212" s="27" t="s">
        <v>51</v>
      </c>
      <c r="O212" s="25" t="s">
        <v>52</v>
      </c>
      <c r="P212" s="25" t="s">
        <v>93</v>
      </c>
      <c r="Q212" s="25" t="s">
        <v>94</v>
      </c>
      <c r="R212" s="27" t="s">
        <v>55</v>
      </c>
      <c r="S212" s="27" t="s">
        <v>757</v>
      </c>
      <c r="T212" s="25"/>
      <c r="U212" s="25">
        <v>17412.400000000001</v>
      </c>
      <c r="V212" s="25">
        <v>17412.400000000001</v>
      </c>
      <c r="W212" s="25">
        <v>0</v>
      </c>
      <c r="X212" s="25">
        <v>0</v>
      </c>
      <c r="Y212" s="25">
        <v>0</v>
      </c>
      <c r="Z212" s="25">
        <v>0</v>
      </c>
      <c r="AA212" s="28">
        <f t="shared" si="3"/>
        <v>0</v>
      </c>
      <c r="AB212" s="27">
        <v>0</v>
      </c>
      <c r="AC212" s="27" t="s">
        <v>69</v>
      </c>
      <c r="AD212" s="29">
        <v>5</v>
      </c>
      <c r="AE212" s="28">
        <v>100</v>
      </c>
      <c r="AF212" s="28">
        <v>0</v>
      </c>
      <c r="AG212" s="30" t="s">
        <v>462</v>
      </c>
      <c r="AH212" s="14"/>
    </row>
    <row r="213" spans="2:34" ht="60.75" hidden="1" customHeight="1">
      <c r="B213" s="14"/>
      <c r="C213" s="23" t="s">
        <v>1190</v>
      </c>
      <c r="D213" s="23">
        <f>VLOOKUP(F213,'[1]MIDS 3ER. TRIMESTRE 2017'!$C$5:$Z$428,1,0)</f>
        <v>116323</v>
      </c>
      <c r="E213" s="23" t="s">
        <v>1191</v>
      </c>
      <c r="F213" s="32">
        <v>116323</v>
      </c>
      <c r="G213" s="23" t="s">
        <v>1190</v>
      </c>
      <c r="H213" s="24" t="s">
        <v>45</v>
      </c>
      <c r="I213" s="24" t="s">
        <v>46</v>
      </c>
      <c r="J213" s="25" t="s">
        <v>47</v>
      </c>
      <c r="K213" s="25" t="s">
        <v>48</v>
      </c>
      <c r="L213" s="26" t="s">
        <v>49</v>
      </c>
      <c r="M213" s="25" t="s">
        <v>50</v>
      </c>
      <c r="N213" s="27" t="s">
        <v>51</v>
      </c>
      <c r="O213" s="25" t="s">
        <v>52</v>
      </c>
      <c r="P213" s="25" t="s">
        <v>93</v>
      </c>
      <c r="Q213" s="25" t="s">
        <v>94</v>
      </c>
      <c r="R213" s="27" t="s">
        <v>55</v>
      </c>
      <c r="S213" s="27" t="s">
        <v>757</v>
      </c>
      <c r="T213" s="25"/>
      <c r="U213" s="25">
        <v>93243.4</v>
      </c>
      <c r="V213" s="25">
        <v>93243.4</v>
      </c>
      <c r="W213" s="25">
        <v>0</v>
      </c>
      <c r="X213" s="25">
        <v>0</v>
      </c>
      <c r="Y213" s="25">
        <v>0</v>
      </c>
      <c r="Z213" s="25">
        <v>0</v>
      </c>
      <c r="AA213" s="28">
        <f t="shared" si="3"/>
        <v>0</v>
      </c>
      <c r="AB213" s="27">
        <v>0</v>
      </c>
      <c r="AC213" s="27" t="s">
        <v>69</v>
      </c>
      <c r="AD213" s="29">
        <v>10</v>
      </c>
      <c r="AE213" s="28">
        <v>100</v>
      </c>
      <c r="AF213" s="28">
        <v>0</v>
      </c>
      <c r="AG213" s="30" t="s">
        <v>462</v>
      </c>
      <c r="AH213" s="14"/>
    </row>
    <row r="214" spans="2:34" ht="60.75" hidden="1" customHeight="1">
      <c r="B214" s="14"/>
      <c r="C214" s="23" t="s">
        <v>1192</v>
      </c>
      <c r="D214" s="23">
        <f>VLOOKUP(F214,'[1]MIDS 3ER. TRIMESTRE 2017'!$C$5:$Z$428,1,0)</f>
        <v>116224</v>
      </c>
      <c r="E214" s="23" t="s">
        <v>1193</v>
      </c>
      <c r="F214" s="32">
        <v>116224</v>
      </c>
      <c r="G214" s="23" t="s">
        <v>1192</v>
      </c>
      <c r="H214" s="24" t="s">
        <v>45</v>
      </c>
      <c r="I214" s="24" t="s">
        <v>46</v>
      </c>
      <c r="J214" s="25" t="s">
        <v>47</v>
      </c>
      <c r="K214" s="25" t="s">
        <v>48</v>
      </c>
      <c r="L214" s="26" t="s">
        <v>49</v>
      </c>
      <c r="M214" s="25" t="s">
        <v>50</v>
      </c>
      <c r="N214" s="27" t="s">
        <v>51</v>
      </c>
      <c r="O214" s="25" t="s">
        <v>52</v>
      </c>
      <c r="P214" s="25" t="s">
        <v>93</v>
      </c>
      <c r="Q214" s="25" t="s">
        <v>94</v>
      </c>
      <c r="R214" s="27" t="s">
        <v>55</v>
      </c>
      <c r="S214" s="27" t="s">
        <v>757</v>
      </c>
      <c r="T214" s="25"/>
      <c r="U214" s="25">
        <v>137488.31</v>
      </c>
      <c r="V214" s="25">
        <v>137488.31</v>
      </c>
      <c r="W214" s="25">
        <v>0</v>
      </c>
      <c r="X214" s="25">
        <v>0</v>
      </c>
      <c r="Y214" s="25">
        <v>0</v>
      </c>
      <c r="Z214" s="25">
        <v>0</v>
      </c>
      <c r="AA214" s="28">
        <f t="shared" si="3"/>
        <v>0</v>
      </c>
      <c r="AB214" s="27">
        <v>0</v>
      </c>
      <c r="AC214" s="27" t="s">
        <v>69</v>
      </c>
      <c r="AD214" s="29">
        <v>20</v>
      </c>
      <c r="AE214" s="28">
        <v>100</v>
      </c>
      <c r="AF214" s="28">
        <v>0</v>
      </c>
      <c r="AG214" s="30" t="s">
        <v>1194</v>
      </c>
      <c r="AH214" s="14"/>
    </row>
    <row r="215" spans="2:34" ht="60.75" hidden="1" customHeight="1">
      <c r="B215" s="14"/>
      <c r="C215" s="23" t="s">
        <v>1195</v>
      </c>
      <c r="D215" s="23">
        <f>VLOOKUP(F215,'[1]MIDS 3ER. TRIMESTRE 2017'!$C$5:$Z$428,1,0)</f>
        <v>116378</v>
      </c>
      <c r="E215" s="23" t="s">
        <v>1196</v>
      </c>
      <c r="F215" s="32">
        <v>116378</v>
      </c>
      <c r="G215" s="23" t="s">
        <v>1195</v>
      </c>
      <c r="H215" s="24" t="s">
        <v>45</v>
      </c>
      <c r="I215" s="24" t="s">
        <v>46</v>
      </c>
      <c r="J215" s="25" t="s">
        <v>47</v>
      </c>
      <c r="K215" s="25" t="s">
        <v>48</v>
      </c>
      <c r="L215" s="26" t="s">
        <v>49</v>
      </c>
      <c r="M215" s="25" t="s">
        <v>50</v>
      </c>
      <c r="N215" s="27" t="s">
        <v>51</v>
      </c>
      <c r="O215" s="25" t="s">
        <v>52</v>
      </c>
      <c r="P215" s="25" t="s">
        <v>93</v>
      </c>
      <c r="Q215" s="25" t="s">
        <v>94</v>
      </c>
      <c r="R215" s="27" t="s">
        <v>55</v>
      </c>
      <c r="S215" s="27" t="s">
        <v>757</v>
      </c>
      <c r="T215" s="25"/>
      <c r="U215" s="25">
        <v>40847.370000000003</v>
      </c>
      <c r="V215" s="25">
        <v>40847.370000000003</v>
      </c>
      <c r="W215" s="25">
        <v>0</v>
      </c>
      <c r="X215" s="25">
        <v>0</v>
      </c>
      <c r="Y215" s="25">
        <v>0</v>
      </c>
      <c r="Z215" s="25">
        <v>0</v>
      </c>
      <c r="AA215" s="28">
        <f t="shared" si="3"/>
        <v>0</v>
      </c>
      <c r="AB215" s="27">
        <v>0</v>
      </c>
      <c r="AC215" s="27" t="s">
        <v>69</v>
      </c>
      <c r="AD215" s="29">
        <v>5</v>
      </c>
      <c r="AE215" s="28">
        <v>100</v>
      </c>
      <c r="AF215" s="28">
        <v>0</v>
      </c>
      <c r="AG215" s="30" t="s">
        <v>462</v>
      </c>
      <c r="AH215" s="14"/>
    </row>
    <row r="216" spans="2:34" ht="60.75" hidden="1" customHeight="1">
      <c r="B216" s="14"/>
      <c r="C216" s="23" t="s">
        <v>1197</v>
      </c>
      <c r="D216" s="23">
        <f>VLOOKUP(F216,'[1]MIDS 3ER. TRIMESTRE 2017'!$C$5:$Z$428,1,0)</f>
        <v>116366</v>
      </c>
      <c r="E216" s="23" t="s">
        <v>1198</v>
      </c>
      <c r="F216" s="32">
        <v>116366</v>
      </c>
      <c r="G216" s="23" t="s">
        <v>1197</v>
      </c>
      <c r="H216" s="24" t="s">
        <v>45</v>
      </c>
      <c r="I216" s="24" t="s">
        <v>46</v>
      </c>
      <c r="J216" s="25" t="s">
        <v>47</v>
      </c>
      <c r="K216" s="25" t="s">
        <v>48</v>
      </c>
      <c r="L216" s="26" t="s">
        <v>49</v>
      </c>
      <c r="M216" s="25" t="s">
        <v>50</v>
      </c>
      <c r="N216" s="27" t="s">
        <v>51</v>
      </c>
      <c r="O216" s="25" t="s">
        <v>52</v>
      </c>
      <c r="P216" s="25" t="s">
        <v>93</v>
      </c>
      <c r="Q216" s="25" t="s">
        <v>94</v>
      </c>
      <c r="R216" s="27" t="s">
        <v>55</v>
      </c>
      <c r="S216" s="27" t="s">
        <v>757</v>
      </c>
      <c r="T216" s="25"/>
      <c r="U216" s="25">
        <v>120145.56</v>
      </c>
      <c r="V216" s="25">
        <v>120145.56</v>
      </c>
      <c r="W216" s="25">
        <v>0</v>
      </c>
      <c r="X216" s="25">
        <v>0</v>
      </c>
      <c r="Y216" s="25">
        <v>0</v>
      </c>
      <c r="Z216" s="25">
        <v>0</v>
      </c>
      <c r="AA216" s="28">
        <f t="shared" si="3"/>
        <v>0</v>
      </c>
      <c r="AB216" s="27">
        <v>0</v>
      </c>
      <c r="AC216" s="27" t="s">
        <v>69</v>
      </c>
      <c r="AD216" s="29">
        <v>40</v>
      </c>
      <c r="AE216" s="28">
        <v>100</v>
      </c>
      <c r="AF216" s="28">
        <v>0</v>
      </c>
      <c r="AG216" s="30" t="s">
        <v>462</v>
      </c>
      <c r="AH216" s="14"/>
    </row>
    <row r="217" spans="2:34" ht="60.75" hidden="1" customHeight="1">
      <c r="B217" s="14"/>
      <c r="C217" s="23" t="s">
        <v>1199</v>
      </c>
      <c r="D217" s="23">
        <f>VLOOKUP(F217,'[1]MIDS 3ER. TRIMESTRE 2017'!$C$5:$Z$428,1,0)</f>
        <v>116357</v>
      </c>
      <c r="E217" s="23" t="s">
        <v>1200</v>
      </c>
      <c r="F217" s="32">
        <v>116357</v>
      </c>
      <c r="G217" s="23" t="s">
        <v>1199</v>
      </c>
      <c r="H217" s="24" t="s">
        <v>45</v>
      </c>
      <c r="I217" s="24" t="s">
        <v>46</v>
      </c>
      <c r="J217" s="25" t="s">
        <v>47</v>
      </c>
      <c r="K217" s="25" t="s">
        <v>48</v>
      </c>
      <c r="L217" s="26" t="s">
        <v>49</v>
      </c>
      <c r="M217" s="25" t="s">
        <v>50</v>
      </c>
      <c r="N217" s="27" t="s">
        <v>51</v>
      </c>
      <c r="O217" s="25" t="s">
        <v>52</v>
      </c>
      <c r="P217" s="25" t="s">
        <v>93</v>
      </c>
      <c r="Q217" s="25" t="s">
        <v>94</v>
      </c>
      <c r="R217" s="27" t="s">
        <v>55</v>
      </c>
      <c r="S217" s="27" t="s">
        <v>757</v>
      </c>
      <c r="T217" s="25"/>
      <c r="U217" s="25">
        <v>31760.22</v>
      </c>
      <c r="V217" s="25">
        <v>31760.22</v>
      </c>
      <c r="W217" s="25">
        <v>0</v>
      </c>
      <c r="X217" s="25">
        <v>0</v>
      </c>
      <c r="Y217" s="25">
        <v>0</v>
      </c>
      <c r="Z217" s="25">
        <v>0</v>
      </c>
      <c r="AA217" s="28">
        <f t="shared" si="3"/>
        <v>0</v>
      </c>
      <c r="AB217" s="27">
        <v>0</v>
      </c>
      <c r="AC217" s="27" t="s">
        <v>69</v>
      </c>
      <c r="AD217" s="29">
        <v>10</v>
      </c>
      <c r="AE217" s="28">
        <v>100</v>
      </c>
      <c r="AF217" s="28">
        <v>0</v>
      </c>
      <c r="AG217" s="30" t="s">
        <v>462</v>
      </c>
      <c r="AH217" s="14"/>
    </row>
    <row r="218" spans="2:34" ht="60.75" hidden="1" customHeight="1">
      <c r="B218" s="14"/>
      <c r="C218" s="23" t="s">
        <v>1201</v>
      </c>
      <c r="D218" s="23">
        <f>VLOOKUP(F218,'[1]MIDS 3ER. TRIMESTRE 2017'!$C$5:$Z$428,1,0)</f>
        <v>116334</v>
      </c>
      <c r="E218" s="23" t="s">
        <v>1202</v>
      </c>
      <c r="F218" s="32">
        <v>116334</v>
      </c>
      <c r="G218" s="23" t="s">
        <v>1201</v>
      </c>
      <c r="H218" s="24" t="s">
        <v>45</v>
      </c>
      <c r="I218" s="24" t="s">
        <v>46</v>
      </c>
      <c r="J218" s="25" t="s">
        <v>47</v>
      </c>
      <c r="K218" s="25" t="s">
        <v>48</v>
      </c>
      <c r="L218" s="26" t="s">
        <v>49</v>
      </c>
      <c r="M218" s="25" t="s">
        <v>50</v>
      </c>
      <c r="N218" s="27" t="s">
        <v>51</v>
      </c>
      <c r="O218" s="25" t="s">
        <v>52</v>
      </c>
      <c r="P218" s="25" t="s">
        <v>93</v>
      </c>
      <c r="Q218" s="25" t="s">
        <v>94</v>
      </c>
      <c r="R218" s="27" t="s">
        <v>55</v>
      </c>
      <c r="S218" s="27" t="s">
        <v>757</v>
      </c>
      <c r="T218" s="25"/>
      <c r="U218" s="25">
        <v>485057.23</v>
      </c>
      <c r="V218" s="25">
        <v>485057.22</v>
      </c>
      <c r="W218" s="25">
        <v>0</v>
      </c>
      <c r="X218" s="25">
        <v>0</v>
      </c>
      <c r="Y218" s="25">
        <v>0</v>
      </c>
      <c r="Z218" s="25">
        <v>0</v>
      </c>
      <c r="AA218" s="28">
        <f t="shared" si="3"/>
        <v>0</v>
      </c>
      <c r="AB218" s="27">
        <v>0</v>
      </c>
      <c r="AC218" s="27" t="s">
        <v>69</v>
      </c>
      <c r="AD218" s="29">
        <v>55</v>
      </c>
      <c r="AE218" s="28">
        <v>100</v>
      </c>
      <c r="AF218" s="28">
        <v>0</v>
      </c>
      <c r="AG218" s="30" t="s">
        <v>462</v>
      </c>
      <c r="AH218" s="14"/>
    </row>
    <row r="219" spans="2:34" ht="60.75" hidden="1" customHeight="1">
      <c r="B219" s="14"/>
      <c r="C219" s="23" t="s">
        <v>1203</v>
      </c>
      <c r="D219" s="23">
        <f>VLOOKUP(F219,'[1]MIDS 3ER. TRIMESTRE 2017'!$C$5:$Z$428,1,0)</f>
        <v>116268</v>
      </c>
      <c r="E219" s="23" t="s">
        <v>1204</v>
      </c>
      <c r="F219" s="32">
        <v>116268</v>
      </c>
      <c r="G219" s="23" t="s">
        <v>1203</v>
      </c>
      <c r="H219" s="24" t="s">
        <v>45</v>
      </c>
      <c r="I219" s="24" t="s">
        <v>46</v>
      </c>
      <c r="J219" s="25" t="s">
        <v>47</v>
      </c>
      <c r="K219" s="25" t="s">
        <v>48</v>
      </c>
      <c r="L219" s="26" t="s">
        <v>49</v>
      </c>
      <c r="M219" s="25" t="s">
        <v>50</v>
      </c>
      <c r="N219" s="27" t="s">
        <v>51</v>
      </c>
      <c r="O219" s="25" t="s">
        <v>52</v>
      </c>
      <c r="P219" s="25" t="s">
        <v>93</v>
      </c>
      <c r="Q219" s="25" t="s">
        <v>94</v>
      </c>
      <c r="R219" s="27" t="s">
        <v>55</v>
      </c>
      <c r="S219" s="27" t="s">
        <v>757</v>
      </c>
      <c r="T219" s="25"/>
      <c r="U219" s="25">
        <v>34824.800000000003</v>
      </c>
      <c r="V219" s="25">
        <v>34824.800000000003</v>
      </c>
      <c r="W219" s="25">
        <v>0</v>
      </c>
      <c r="X219" s="25">
        <v>0</v>
      </c>
      <c r="Y219" s="25">
        <v>0</v>
      </c>
      <c r="Z219" s="25">
        <v>0</v>
      </c>
      <c r="AA219" s="28">
        <f t="shared" si="3"/>
        <v>0</v>
      </c>
      <c r="AB219" s="27">
        <v>0</v>
      </c>
      <c r="AC219" s="27" t="s">
        <v>69</v>
      </c>
      <c r="AD219" s="29">
        <v>5</v>
      </c>
      <c r="AE219" s="28">
        <v>100</v>
      </c>
      <c r="AF219" s="28">
        <v>0</v>
      </c>
      <c r="AG219" s="30" t="s">
        <v>462</v>
      </c>
      <c r="AH219" s="14"/>
    </row>
    <row r="220" spans="2:34" ht="60.75" hidden="1" customHeight="1">
      <c r="B220" s="14"/>
      <c r="C220" s="23" t="s">
        <v>1205</v>
      </c>
      <c r="D220" s="23">
        <f>VLOOKUP(F220,'[1]MIDS 3ER. TRIMESTRE 2017'!$C$5:$Z$428,1,0)</f>
        <v>116261</v>
      </c>
      <c r="E220" s="23" t="s">
        <v>1206</v>
      </c>
      <c r="F220" s="32">
        <v>116261</v>
      </c>
      <c r="G220" s="23" t="s">
        <v>1205</v>
      </c>
      <c r="H220" s="24" t="s">
        <v>45</v>
      </c>
      <c r="I220" s="24" t="s">
        <v>46</v>
      </c>
      <c r="J220" s="25" t="s">
        <v>47</v>
      </c>
      <c r="K220" s="25" t="s">
        <v>48</v>
      </c>
      <c r="L220" s="26" t="s">
        <v>49</v>
      </c>
      <c r="M220" s="25" t="s">
        <v>50</v>
      </c>
      <c r="N220" s="27" t="s">
        <v>51</v>
      </c>
      <c r="O220" s="25" t="s">
        <v>52</v>
      </c>
      <c r="P220" s="25" t="s">
        <v>93</v>
      </c>
      <c r="Q220" s="25" t="s">
        <v>94</v>
      </c>
      <c r="R220" s="27" t="s">
        <v>55</v>
      </c>
      <c r="S220" s="27" t="s">
        <v>757</v>
      </c>
      <c r="T220" s="25"/>
      <c r="U220" s="25">
        <v>93487.18</v>
      </c>
      <c r="V220" s="25">
        <v>93487.18</v>
      </c>
      <c r="W220" s="25">
        <v>0</v>
      </c>
      <c r="X220" s="25">
        <v>0</v>
      </c>
      <c r="Y220" s="25">
        <v>0</v>
      </c>
      <c r="Z220" s="25">
        <v>0</v>
      </c>
      <c r="AA220" s="28">
        <f t="shared" si="3"/>
        <v>0</v>
      </c>
      <c r="AB220" s="27">
        <v>0</v>
      </c>
      <c r="AC220" s="27" t="s">
        <v>69</v>
      </c>
      <c r="AD220" s="29">
        <v>10</v>
      </c>
      <c r="AE220" s="28">
        <v>100</v>
      </c>
      <c r="AF220" s="28">
        <v>0</v>
      </c>
      <c r="AG220" s="30" t="s">
        <v>462</v>
      </c>
      <c r="AH220" s="14"/>
    </row>
    <row r="221" spans="2:34" ht="60.75" hidden="1" customHeight="1">
      <c r="B221" s="14"/>
      <c r="C221" s="23" t="s">
        <v>1207</v>
      </c>
      <c r="D221" s="23">
        <f>VLOOKUP(F221,'[1]MIDS 3ER. TRIMESTRE 2017'!$C$5:$Z$428,1,0)</f>
        <v>116253</v>
      </c>
      <c r="E221" s="23" t="s">
        <v>1208</v>
      </c>
      <c r="F221" s="32">
        <v>116253</v>
      </c>
      <c r="G221" s="23" t="s">
        <v>1207</v>
      </c>
      <c r="H221" s="24" t="s">
        <v>45</v>
      </c>
      <c r="I221" s="24" t="s">
        <v>46</v>
      </c>
      <c r="J221" s="25" t="s">
        <v>47</v>
      </c>
      <c r="K221" s="25" t="s">
        <v>48</v>
      </c>
      <c r="L221" s="26" t="s">
        <v>49</v>
      </c>
      <c r="M221" s="25" t="s">
        <v>50</v>
      </c>
      <c r="N221" s="27" t="s">
        <v>51</v>
      </c>
      <c r="O221" s="25" t="s">
        <v>52</v>
      </c>
      <c r="P221" s="25" t="s">
        <v>93</v>
      </c>
      <c r="Q221" s="25" t="s">
        <v>94</v>
      </c>
      <c r="R221" s="27" t="s">
        <v>55</v>
      </c>
      <c r="S221" s="27" t="s">
        <v>757</v>
      </c>
      <c r="T221" s="25"/>
      <c r="U221" s="25">
        <v>27859.84</v>
      </c>
      <c r="V221" s="25">
        <v>27859.84</v>
      </c>
      <c r="W221" s="25">
        <v>0</v>
      </c>
      <c r="X221" s="25">
        <v>0</v>
      </c>
      <c r="Y221" s="25">
        <v>0</v>
      </c>
      <c r="Z221" s="25">
        <v>0</v>
      </c>
      <c r="AA221" s="28">
        <f t="shared" si="3"/>
        <v>0</v>
      </c>
      <c r="AB221" s="27">
        <v>0</v>
      </c>
      <c r="AC221" s="27" t="s">
        <v>69</v>
      </c>
      <c r="AD221" s="29">
        <v>5</v>
      </c>
      <c r="AE221" s="28">
        <v>100</v>
      </c>
      <c r="AF221" s="28">
        <v>0</v>
      </c>
      <c r="AG221" s="30" t="s">
        <v>506</v>
      </c>
      <c r="AH221" s="14"/>
    </row>
    <row r="222" spans="2:34" ht="60.75" hidden="1" customHeight="1">
      <c r="B222" s="14"/>
      <c r="C222" s="23" t="s">
        <v>1209</v>
      </c>
      <c r="D222" s="23">
        <f>VLOOKUP(F222,'[1]MIDS 3ER. TRIMESTRE 2017'!$C$5:$Z$428,1,0)</f>
        <v>116247</v>
      </c>
      <c r="E222" s="23" t="s">
        <v>1210</v>
      </c>
      <c r="F222" s="32">
        <v>116247</v>
      </c>
      <c r="G222" s="23" t="s">
        <v>1209</v>
      </c>
      <c r="H222" s="24" t="s">
        <v>45</v>
      </c>
      <c r="I222" s="24" t="s">
        <v>46</v>
      </c>
      <c r="J222" s="25" t="s">
        <v>47</v>
      </c>
      <c r="K222" s="25" t="s">
        <v>48</v>
      </c>
      <c r="L222" s="26" t="s">
        <v>49</v>
      </c>
      <c r="M222" s="25" t="s">
        <v>50</v>
      </c>
      <c r="N222" s="27" t="s">
        <v>51</v>
      </c>
      <c r="O222" s="25" t="s">
        <v>52</v>
      </c>
      <c r="P222" s="25" t="s">
        <v>93</v>
      </c>
      <c r="Q222" s="25" t="s">
        <v>94</v>
      </c>
      <c r="R222" s="27" t="s">
        <v>55</v>
      </c>
      <c r="S222" s="27" t="s">
        <v>757</v>
      </c>
      <c r="T222" s="25"/>
      <c r="U222" s="25">
        <v>27807.599999999999</v>
      </c>
      <c r="V222" s="25">
        <v>27807.599999999999</v>
      </c>
      <c r="W222" s="25">
        <v>0</v>
      </c>
      <c r="X222" s="25">
        <v>0</v>
      </c>
      <c r="Y222" s="25">
        <v>0</v>
      </c>
      <c r="Z222" s="25">
        <v>0</v>
      </c>
      <c r="AA222" s="28">
        <f t="shared" si="3"/>
        <v>0</v>
      </c>
      <c r="AB222" s="27">
        <v>0</v>
      </c>
      <c r="AC222" s="27" t="s">
        <v>69</v>
      </c>
      <c r="AD222" s="29">
        <v>5</v>
      </c>
      <c r="AE222" s="28">
        <v>100</v>
      </c>
      <c r="AF222" s="28">
        <v>0</v>
      </c>
      <c r="AG222" s="30" t="s">
        <v>462</v>
      </c>
      <c r="AH222" s="14"/>
    </row>
    <row r="223" spans="2:34" ht="60.75" hidden="1" customHeight="1">
      <c r="B223" s="14"/>
      <c r="C223" s="23" t="s">
        <v>1211</v>
      </c>
      <c r="D223" s="23">
        <f>VLOOKUP(F223,'[1]MIDS 3ER. TRIMESTRE 2017'!$C$5:$Z$428,1,0)</f>
        <v>116219</v>
      </c>
      <c r="E223" s="23" t="s">
        <v>1212</v>
      </c>
      <c r="F223" s="32">
        <v>116219</v>
      </c>
      <c r="G223" s="23" t="s">
        <v>1211</v>
      </c>
      <c r="H223" s="24" t="s">
        <v>45</v>
      </c>
      <c r="I223" s="24" t="s">
        <v>46</v>
      </c>
      <c r="J223" s="25" t="s">
        <v>47</v>
      </c>
      <c r="K223" s="25" t="s">
        <v>48</v>
      </c>
      <c r="L223" s="26" t="s">
        <v>49</v>
      </c>
      <c r="M223" s="25" t="s">
        <v>50</v>
      </c>
      <c r="N223" s="27" t="s">
        <v>51</v>
      </c>
      <c r="O223" s="25" t="s">
        <v>52</v>
      </c>
      <c r="P223" s="25" t="s">
        <v>93</v>
      </c>
      <c r="Q223" s="25" t="s">
        <v>94</v>
      </c>
      <c r="R223" s="27" t="s">
        <v>55</v>
      </c>
      <c r="S223" s="27" t="s">
        <v>757</v>
      </c>
      <c r="T223" s="25"/>
      <c r="U223" s="25">
        <v>34824.800000000003</v>
      </c>
      <c r="V223" s="25">
        <v>34824.800000000003</v>
      </c>
      <c r="W223" s="25">
        <v>0</v>
      </c>
      <c r="X223" s="25">
        <v>0</v>
      </c>
      <c r="Y223" s="25">
        <v>0</v>
      </c>
      <c r="Z223" s="25">
        <v>0</v>
      </c>
      <c r="AA223" s="28">
        <f t="shared" si="3"/>
        <v>0</v>
      </c>
      <c r="AB223" s="27">
        <v>0</v>
      </c>
      <c r="AC223" s="27" t="s">
        <v>69</v>
      </c>
      <c r="AD223" s="29">
        <v>5</v>
      </c>
      <c r="AE223" s="28">
        <v>100</v>
      </c>
      <c r="AF223" s="28">
        <v>0</v>
      </c>
      <c r="AG223" s="30" t="s">
        <v>778</v>
      </c>
      <c r="AH223" s="14"/>
    </row>
    <row r="224" spans="2:34" ht="60.75" hidden="1" customHeight="1">
      <c r="B224" s="14"/>
      <c r="C224" s="23" t="s">
        <v>1213</v>
      </c>
      <c r="D224" s="23">
        <f>VLOOKUP(F224,'[1]MIDS 3ER. TRIMESTRE 2017'!$C$5:$Z$428,1,0)</f>
        <v>115100</v>
      </c>
      <c r="E224" s="23" t="s">
        <v>1214</v>
      </c>
      <c r="F224" s="32">
        <v>115100</v>
      </c>
      <c r="G224" s="23" t="s">
        <v>1213</v>
      </c>
      <c r="H224" s="24" t="s">
        <v>45</v>
      </c>
      <c r="I224" s="24" t="s">
        <v>46</v>
      </c>
      <c r="J224" s="25" t="s">
        <v>47</v>
      </c>
      <c r="K224" s="25" t="s">
        <v>48</v>
      </c>
      <c r="L224" s="26" t="s">
        <v>49</v>
      </c>
      <c r="M224" s="25" t="s">
        <v>50</v>
      </c>
      <c r="N224" s="27" t="s">
        <v>51</v>
      </c>
      <c r="O224" s="25" t="s">
        <v>52</v>
      </c>
      <c r="P224" s="25" t="s">
        <v>93</v>
      </c>
      <c r="Q224" s="25" t="s">
        <v>94</v>
      </c>
      <c r="R224" s="27" t="s">
        <v>55</v>
      </c>
      <c r="S224" s="27" t="s">
        <v>757</v>
      </c>
      <c r="T224" s="25"/>
      <c r="U224" s="25">
        <v>20988.2</v>
      </c>
      <c r="V224" s="25">
        <v>20988.2</v>
      </c>
      <c r="W224" s="25">
        <v>20988.2</v>
      </c>
      <c r="X224" s="25">
        <v>6296.47</v>
      </c>
      <c r="Y224" s="25">
        <v>6296.47</v>
      </c>
      <c r="Z224" s="25">
        <v>6296.47</v>
      </c>
      <c r="AA224" s="28">
        <f t="shared" si="3"/>
        <v>30.000047645820032</v>
      </c>
      <c r="AB224" s="27">
        <v>0</v>
      </c>
      <c r="AC224" s="27" t="s">
        <v>69</v>
      </c>
      <c r="AD224" s="29">
        <v>5</v>
      </c>
      <c r="AE224" s="28">
        <v>100</v>
      </c>
      <c r="AF224" s="28">
        <v>0</v>
      </c>
      <c r="AG224" s="30" t="s">
        <v>58</v>
      </c>
      <c r="AH224" s="14"/>
    </row>
    <row r="225" spans="2:34" ht="60.75" hidden="1" customHeight="1">
      <c r="B225" s="14"/>
      <c r="C225" s="23" t="s">
        <v>1215</v>
      </c>
      <c r="D225" s="23">
        <f>VLOOKUP(F225,'[1]MIDS 3ER. TRIMESTRE 2017'!$C$5:$Z$428,1,0)</f>
        <v>117376</v>
      </c>
      <c r="E225" s="23" t="s">
        <v>1216</v>
      </c>
      <c r="F225" s="32">
        <v>117376</v>
      </c>
      <c r="G225" s="23" t="s">
        <v>1215</v>
      </c>
      <c r="H225" s="24" t="s">
        <v>45</v>
      </c>
      <c r="I225" s="24" t="s">
        <v>46</v>
      </c>
      <c r="J225" s="25" t="s">
        <v>47</v>
      </c>
      <c r="K225" s="25" t="s">
        <v>48</v>
      </c>
      <c r="L225" s="26" t="s">
        <v>49</v>
      </c>
      <c r="M225" s="25" t="s">
        <v>50</v>
      </c>
      <c r="N225" s="27" t="s">
        <v>51</v>
      </c>
      <c r="O225" s="25" t="s">
        <v>52</v>
      </c>
      <c r="P225" s="25" t="s">
        <v>93</v>
      </c>
      <c r="Q225" s="25" t="s">
        <v>94</v>
      </c>
      <c r="R225" s="27" t="s">
        <v>55</v>
      </c>
      <c r="S225" s="27" t="s">
        <v>757</v>
      </c>
      <c r="T225" s="25"/>
      <c r="U225" s="25">
        <v>20011.63</v>
      </c>
      <c r="V225" s="25">
        <v>20011.63</v>
      </c>
      <c r="W225" s="25">
        <v>20011.63</v>
      </c>
      <c r="X225" s="25">
        <v>0</v>
      </c>
      <c r="Y225" s="25">
        <v>0</v>
      </c>
      <c r="Z225" s="25">
        <v>0</v>
      </c>
      <c r="AA225" s="28">
        <f t="shared" si="3"/>
        <v>0</v>
      </c>
      <c r="AB225" s="27">
        <v>0</v>
      </c>
      <c r="AC225" s="27" t="s">
        <v>69</v>
      </c>
      <c r="AD225" s="29">
        <v>5</v>
      </c>
      <c r="AE225" s="28">
        <v>100</v>
      </c>
      <c r="AF225" s="28">
        <v>0</v>
      </c>
      <c r="AG225" s="30" t="s">
        <v>58</v>
      </c>
      <c r="AH225" s="14"/>
    </row>
    <row r="226" spans="2:34" ht="60.75" hidden="1" customHeight="1">
      <c r="B226" s="14"/>
      <c r="C226" s="23" t="s">
        <v>1217</v>
      </c>
      <c r="D226" s="23">
        <f>VLOOKUP(F226,'[1]MIDS 3ER. TRIMESTRE 2017'!$C$5:$Z$428,1,0)</f>
        <v>117635</v>
      </c>
      <c r="E226" s="23" t="s">
        <v>1218</v>
      </c>
      <c r="F226" s="32">
        <v>117635</v>
      </c>
      <c r="G226" s="23" t="s">
        <v>1217</v>
      </c>
      <c r="H226" s="24" t="s">
        <v>45</v>
      </c>
      <c r="I226" s="24" t="s">
        <v>46</v>
      </c>
      <c r="J226" s="25" t="s">
        <v>47</v>
      </c>
      <c r="K226" s="25" t="s">
        <v>48</v>
      </c>
      <c r="L226" s="26" t="s">
        <v>49</v>
      </c>
      <c r="M226" s="25" t="s">
        <v>50</v>
      </c>
      <c r="N226" s="27" t="s">
        <v>51</v>
      </c>
      <c r="O226" s="25" t="s">
        <v>52</v>
      </c>
      <c r="P226" s="25" t="s">
        <v>93</v>
      </c>
      <c r="Q226" s="25" t="s">
        <v>94</v>
      </c>
      <c r="R226" s="27" t="s">
        <v>55</v>
      </c>
      <c r="S226" s="27" t="s">
        <v>757</v>
      </c>
      <c r="T226" s="25"/>
      <c r="U226" s="25">
        <v>98168.05</v>
      </c>
      <c r="V226" s="25">
        <v>98168.05</v>
      </c>
      <c r="W226" s="25">
        <v>98168.05</v>
      </c>
      <c r="X226" s="25">
        <v>0</v>
      </c>
      <c r="Y226" s="25">
        <v>0</v>
      </c>
      <c r="Z226" s="25">
        <v>0</v>
      </c>
      <c r="AA226" s="28">
        <f t="shared" si="3"/>
        <v>0</v>
      </c>
      <c r="AB226" s="27">
        <v>0</v>
      </c>
      <c r="AC226" s="27" t="s">
        <v>69</v>
      </c>
      <c r="AD226" s="29">
        <v>30</v>
      </c>
      <c r="AE226" s="28">
        <v>100</v>
      </c>
      <c r="AF226" s="28">
        <v>0</v>
      </c>
      <c r="AG226" s="30" t="s">
        <v>58</v>
      </c>
      <c r="AH226" s="14"/>
    </row>
    <row r="227" spans="2:34" ht="60.75" hidden="1" customHeight="1">
      <c r="B227" s="14"/>
      <c r="C227" s="23" t="s">
        <v>1219</v>
      </c>
      <c r="D227" s="23">
        <f>VLOOKUP(F227,'[1]MIDS 3ER. TRIMESTRE 2017'!$C$5:$Z$428,1,0)</f>
        <v>112999</v>
      </c>
      <c r="E227" s="23" t="s">
        <v>1220</v>
      </c>
      <c r="F227" s="32">
        <v>112999</v>
      </c>
      <c r="G227" s="23" t="s">
        <v>1219</v>
      </c>
      <c r="H227" s="24" t="s">
        <v>45</v>
      </c>
      <c r="I227" s="24" t="s">
        <v>46</v>
      </c>
      <c r="J227" s="25" t="s">
        <v>47</v>
      </c>
      <c r="K227" s="25" t="s">
        <v>48</v>
      </c>
      <c r="L227" s="26" t="s">
        <v>49</v>
      </c>
      <c r="M227" s="25" t="s">
        <v>50</v>
      </c>
      <c r="N227" s="27" t="s">
        <v>51</v>
      </c>
      <c r="O227" s="25" t="s">
        <v>52</v>
      </c>
      <c r="P227" s="25" t="s">
        <v>93</v>
      </c>
      <c r="Q227" s="25" t="s">
        <v>94</v>
      </c>
      <c r="R227" s="27" t="s">
        <v>55</v>
      </c>
      <c r="S227" s="27" t="s">
        <v>757</v>
      </c>
      <c r="T227" s="25"/>
      <c r="U227" s="25">
        <v>294037.53999999998</v>
      </c>
      <c r="V227" s="25">
        <v>294037.53999999998</v>
      </c>
      <c r="W227" s="25">
        <v>0</v>
      </c>
      <c r="X227" s="25">
        <v>0</v>
      </c>
      <c r="Y227" s="25">
        <v>0</v>
      </c>
      <c r="Z227" s="25">
        <v>0</v>
      </c>
      <c r="AA227" s="28">
        <f t="shared" si="3"/>
        <v>0</v>
      </c>
      <c r="AB227" s="27">
        <v>0</v>
      </c>
      <c r="AC227" s="27" t="s">
        <v>95</v>
      </c>
      <c r="AD227" s="29">
        <v>16</v>
      </c>
      <c r="AE227" s="28">
        <v>100</v>
      </c>
      <c r="AF227" s="28">
        <v>0</v>
      </c>
      <c r="AG227" s="30" t="s">
        <v>765</v>
      </c>
      <c r="AH227" s="14"/>
    </row>
    <row r="228" spans="2:34" ht="60.75" hidden="1" customHeight="1">
      <c r="B228" s="14"/>
      <c r="C228" s="23" t="s">
        <v>1221</v>
      </c>
      <c r="D228" s="23">
        <f>VLOOKUP(F228,'[1]MIDS 3ER. TRIMESTRE 2017'!$C$5:$Z$428,1,0)</f>
        <v>112898</v>
      </c>
      <c r="E228" s="23" t="s">
        <v>1222</v>
      </c>
      <c r="F228" s="32">
        <v>112898</v>
      </c>
      <c r="G228" s="23" t="s">
        <v>1221</v>
      </c>
      <c r="H228" s="24" t="s">
        <v>45</v>
      </c>
      <c r="I228" s="24" t="s">
        <v>46</v>
      </c>
      <c r="J228" s="25" t="s">
        <v>47</v>
      </c>
      <c r="K228" s="25" t="s">
        <v>48</v>
      </c>
      <c r="L228" s="26" t="s">
        <v>49</v>
      </c>
      <c r="M228" s="25" t="s">
        <v>50</v>
      </c>
      <c r="N228" s="27" t="s">
        <v>51</v>
      </c>
      <c r="O228" s="25" t="s">
        <v>52</v>
      </c>
      <c r="P228" s="25" t="s">
        <v>93</v>
      </c>
      <c r="Q228" s="25" t="s">
        <v>94</v>
      </c>
      <c r="R228" s="27" t="s">
        <v>55</v>
      </c>
      <c r="S228" s="27" t="s">
        <v>757</v>
      </c>
      <c r="T228" s="25"/>
      <c r="U228" s="25">
        <v>220528.16</v>
      </c>
      <c r="V228" s="25">
        <v>220528.16</v>
      </c>
      <c r="W228" s="25">
        <v>0</v>
      </c>
      <c r="X228" s="25">
        <v>0</v>
      </c>
      <c r="Y228" s="25">
        <v>0</v>
      </c>
      <c r="Z228" s="25">
        <v>0</v>
      </c>
      <c r="AA228" s="28">
        <f t="shared" si="3"/>
        <v>0</v>
      </c>
      <c r="AB228" s="27">
        <v>0</v>
      </c>
      <c r="AC228" s="27" t="s">
        <v>95</v>
      </c>
      <c r="AD228" s="29">
        <v>12</v>
      </c>
      <c r="AE228" s="28">
        <v>100</v>
      </c>
      <c r="AF228" s="28">
        <v>0</v>
      </c>
      <c r="AG228" s="30" t="s">
        <v>765</v>
      </c>
      <c r="AH228" s="14"/>
    </row>
    <row r="229" spans="2:34" ht="60.75" hidden="1" customHeight="1">
      <c r="B229" s="14"/>
      <c r="C229" s="23" t="s">
        <v>1223</v>
      </c>
      <c r="D229" s="23">
        <f>VLOOKUP(F229,'[1]MIDS 3ER. TRIMESTRE 2017'!$C$5:$Z$428,1,0)</f>
        <v>112884</v>
      </c>
      <c r="E229" s="23" t="s">
        <v>1224</v>
      </c>
      <c r="F229" s="32">
        <v>112884</v>
      </c>
      <c r="G229" s="23" t="s">
        <v>1223</v>
      </c>
      <c r="H229" s="24" t="s">
        <v>45</v>
      </c>
      <c r="I229" s="24" t="s">
        <v>46</v>
      </c>
      <c r="J229" s="25" t="s">
        <v>47</v>
      </c>
      <c r="K229" s="25" t="s">
        <v>48</v>
      </c>
      <c r="L229" s="26" t="s">
        <v>49</v>
      </c>
      <c r="M229" s="25" t="s">
        <v>50</v>
      </c>
      <c r="N229" s="27" t="s">
        <v>51</v>
      </c>
      <c r="O229" s="25" t="s">
        <v>52</v>
      </c>
      <c r="P229" s="25" t="s">
        <v>93</v>
      </c>
      <c r="Q229" s="25" t="s">
        <v>94</v>
      </c>
      <c r="R229" s="27" t="s">
        <v>55</v>
      </c>
      <c r="S229" s="27" t="s">
        <v>757</v>
      </c>
      <c r="T229" s="25"/>
      <c r="U229" s="25">
        <v>73509.39</v>
      </c>
      <c r="V229" s="25">
        <v>73509.39</v>
      </c>
      <c r="W229" s="25">
        <v>0</v>
      </c>
      <c r="X229" s="25">
        <v>0</v>
      </c>
      <c r="Y229" s="25">
        <v>0</v>
      </c>
      <c r="Z229" s="25">
        <v>0</v>
      </c>
      <c r="AA229" s="28">
        <f t="shared" si="3"/>
        <v>0</v>
      </c>
      <c r="AB229" s="27">
        <v>0</v>
      </c>
      <c r="AC229" s="27" t="s">
        <v>95</v>
      </c>
      <c r="AD229" s="29">
        <v>4</v>
      </c>
      <c r="AE229" s="28">
        <v>100</v>
      </c>
      <c r="AF229" s="28">
        <v>0</v>
      </c>
      <c r="AG229" s="30" t="s">
        <v>765</v>
      </c>
      <c r="AH229" s="14"/>
    </row>
    <row r="230" spans="2:34" ht="60.75" hidden="1" customHeight="1">
      <c r="B230" s="14"/>
      <c r="C230" s="23" t="s">
        <v>1225</v>
      </c>
      <c r="D230" s="23">
        <f>VLOOKUP(F230,'[1]MIDS 3ER. TRIMESTRE 2017'!$C$5:$Z$428,1,0)</f>
        <v>111923</v>
      </c>
      <c r="E230" s="23" t="s">
        <v>1226</v>
      </c>
      <c r="F230" s="32">
        <v>111923</v>
      </c>
      <c r="G230" s="23" t="s">
        <v>1225</v>
      </c>
      <c r="H230" s="24" t="s">
        <v>45</v>
      </c>
      <c r="I230" s="24" t="s">
        <v>46</v>
      </c>
      <c r="J230" s="25" t="s">
        <v>47</v>
      </c>
      <c r="K230" s="25" t="s">
        <v>48</v>
      </c>
      <c r="L230" s="26" t="s">
        <v>49</v>
      </c>
      <c r="M230" s="25" t="s">
        <v>50</v>
      </c>
      <c r="N230" s="27" t="s">
        <v>51</v>
      </c>
      <c r="O230" s="25" t="s">
        <v>52</v>
      </c>
      <c r="P230" s="25" t="s">
        <v>93</v>
      </c>
      <c r="Q230" s="25" t="s">
        <v>94</v>
      </c>
      <c r="R230" s="27" t="s">
        <v>55</v>
      </c>
      <c r="S230" s="27" t="s">
        <v>757</v>
      </c>
      <c r="T230" s="25"/>
      <c r="U230" s="25">
        <v>294037.53999999998</v>
      </c>
      <c r="V230" s="25">
        <v>294037.53999999998</v>
      </c>
      <c r="W230" s="25">
        <v>0</v>
      </c>
      <c r="X230" s="25">
        <v>0</v>
      </c>
      <c r="Y230" s="25">
        <v>0</v>
      </c>
      <c r="Z230" s="25">
        <v>0</v>
      </c>
      <c r="AA230" s="28">
        <f t="shared" si="3"/>
        <v>0</v>
      </c>
      <c r="AB230" s="27">
        <v>0</v>
      </c>
      <c r="AC230" s="27" t="s">
        <v>95</v>
      </c>
      <c r="AD230" s="29">
        <v>16</v>
      </c>
      <c r="AE230" s="28">
        <v>100</v>
      </c>
      <c r="AF230" s="28">
        <v>0</v>
      </c>
      <c r="AG230" s="30" t="s">
        <v>765</v>
      </c>
      <c r="AH230" s="14"/>
    </row>
    <row r="231" spans="2:34" ht="60.75" hidden="1" customHeight="1">
      <c r="B231" s="14"/>
      <c r="C231" s="23" t="s">
        <v>1227</v>
      </c>
      <c r="D231" s="23">
        <f>VLOOKUP(F231,'[1]MIDS 3ER. TRIMESTRE 2017'!$C$5:$Z$428,1,0)</f>
        <v>112360</v>
      </c>
      <c r="E231" s="23" t="s">
        <v>1228</v>
      </c>
      <c r="F231" s="32">
        <v>112360</v>
      </c>
      <c r="G231" s="23" t="s">
        <v>1227</v>
      </c>
      <c r="H231" s="24" t="s">
        <v>45</v>
      </c>
      <c r="I231" s="24" t="s">
        <v>46</v>
      </c>
      <c r="J231" s="25" t="s">
        <v>47</v>
      </c>
      <c r="K231" s="25" t="s">
        <v>48</v>
      </c>
      <c r="L231" s="26" t="s">
        <v>49</v>
      </c>
      <c r="M231" s="25" t="s">
        <v>50</v>
      </c>
      <c r="N231" s="27" t="s">
        <v>51</v>
      </c>
      <c r="O231" s="25" t="s">
        <v>52</v>
      </c>
      <c r="P231" s="25" t="s">
        <v>93</v>
      </c>
      <c r="Q231" s="25" t="s">
        <v>94</v>
      </c>
      <c r="R231" s="27" t="s">
        <v>55</v>
      </c>
      <c r="S231" s="27" t="s">
        <v>757</v>
      </c>
      <c r="T231" s="25"/>
      <c r="U231" s="25">
        <v>514565.7</v>
      </c>
      <c r="V231" s="25">
        <v>514565.7</v>
      </c>
      <c r="W231" s="25">
        <v>0</v>
      </c>
      <c r="X231" s="25">
        <v>0</v>
      </c>
      <c r="Y231" s="25">
        <v>0</v>
      </c>
      <c r="Z231" s="25">
        <v>0</v>
      </c>
      <c r="AA231" s="28">
        <f t="shared" si="3"/>
        <v>0</v>
      </c>
      <c r="AB231" s="27">
        <v>0</v>
      </c>
      <c r="AC231" s="27" t="s">
        <v>95</v>
      </c>
      <c r="AD231" s="29">
        <v>28</v>
      </c>
      <c r="AE231" s="28">
        <v>100</v>
      </c>
      <c r="AF231" s="28">
        <v>0</v>
      </c>
      <c r="AG231" s="30" t="s">
        <v>765</v>
      </c>
      <c r="AH231" s="14"/>
    </row>
    <row r="232" spans="2:34" ht="60.75" hidden="1" customHeight="1">
      <c r="B232" s="14"/>
      <c r="C232" s="23" t="s">
        <v>1229</v>
      </c>
      <c r="D232" s="23">
        <f>VLOOKUP(F232,'[1]MIDS 3ER. TRIMESTRE 2017'!$C$5:$Z$428,1,0)</f>
        <v>111863</v>
      </c>
      <c r="E232" s="23" t="s">
        <v>1230</v>
      </c>
      <c r="F232" s="32">
        <v>111863</v>
      </c>
      <c r="G232" s="23" t="s">
        <v>1229</v>
      </c>
      <c r="H232" s="24" t="s">
        <v>45</v>
      </c>
      <c r="I232" s="24" t="s">
        <v>46</v>
      </c>
      <c r="J232" s="25" t="s">
        <v>47</v>
      </c>
      <c r="K232" s="25" t="s">
        <v>48</v>
      </c>
      <c r="L232" s="26" t="s">
        <v>49</v>
      </c>
      <c r="M232" s="25" t="s">
        <v>50</v>
      </c>
      <c r="N232" s="27" t="s">
        <v>51</v>
      </c>
      <c r="O232" s="25" t="s">
        <v>52</v>
      </c>
      <c r="P232" s="25" t="s">
        <v>93</v>
      </c>
      <c r="Q232" s="25" t="s">
        <v>94</v>
      </c>
      <c r="R232" s="27" t="s">
        <v>55</v>
      </c>
      <c r="S232" s="27" t="s">
        <v>757</v>
      </c>
      <c r="T232" s="25"/>
      <c r="U232" s="25">
        <v>514565.7</v>
      </c>
      <c r="V232" s="25">
        <v>514565.7</v>
      </c>
      <c r="W232" s="25">
        <v>0</v>
      </c>
      <c r="X232" s="25">
        <v>0</v>
      </c>
      <c r="Y232" s="25">
        <v>0</v>
      </c>
      <c r="Z232" s="25">
        <v>0</v>
      </c>
      <c r="AA232" s="28">
        <f t="shared" si="3"/>
        <v>0</v>
      </c>
      <c r="AB232" s="27">
        <v>0</v>
      </c>
      <c r="AC232" s="27" t="s">
        <v>95</v>
      </c>
      <c r="AD232" s="29">
        <v>28</v>
      </c>
      <c r="AE232" s="28">
        <v>100</v>
      </c>
      <c r="AF232" s="28">
        <v>0</v>
      </c>
      <c r="AG232" s="30" t="s">
        <v>765</v>
      </c>
      <c r="AH232" s="14"/>
    </row>
    <row r="233" spans="2:34" ht="60.75" hidden="1" customHeight="1">
      <c r="B233" s="14"/>
      <c r="C233" s="23" t="s">
        <v>1231</v>
      </c>
      <c r="D233" s="23">
        <f>VLOOKUP(F233,'[1]MIDS 3ER. TRIMESTRE 2017'!$C$5:$Z$428,1,0)</f>
        <v>112444</v>
      </c>
      <c r="E233" s="23" t="s">
        <v>1232</v>
      </c>
      <c r="F233" s="32">
        <v>112444</v>
      </c>
      <c r="G233" s="23" t="s">
        <v>1231</v>
      </c>
      <c r="H233" s="24" t="s">
        <v>45</v>
      </c>
      <c r="I233" s="24" t="s">
        <v>46</v>
      </c>
      <c r="J233" s="25" t="s">
        <v>47</v>
      </c>
      <c r="K233" s="25" t="s">
        <v>48</v>
      </c>
      <c r="L233" s="26" t="s">
        <v>49</v>
      </c>
      <c r="M233" s="25" t="s">
        <v>50</v>
      </c>
      <c r="N233" s="27" t="s">
        <v>51</v>
      </c>
      <c r="O233" s="25" t="s">
        <v>52</v>
      </c>
      <c r="P233" s="25" t="s">
        <v>93</v>
      </c>
      <c r="Q233" s="25" t="s">
        <v>94</v>
      </c>
      <c r="R233" s="27" t="s">
        <v>55</v>
      </c>
      <c r="S233" s="27" t="s">
        <v>757</v>
      </c>
      <c r="T233" s="25"/>
      <c r="U233" s="25">
        <v>112444</v>
      </c>
      <c r="V233" s="25">
        <v>112444</v>
      </c>
      <c r="W233" s="25">
        <v>0</v>
      </c>
      <c r="X233" s="25">
        <v>0</v>
      </c>
      <c r="Y233" s="25">
        <v>0</v>
      </c>
      <c r="Z233" s="25">
        <v>0</v>
      </c>
      <c r="AA233" s="28">
        <f t="shared" si="3"/>
        <v>0</v>
      </c>
      <c r="AB233" s="27">
        <v>0</v>
      </c>
      <c r="AC233" s="27" t="s">
        <v>95</v>
      </c>
      <c r="AD233" s="29">
        <v>4</v>
      </c>
      <c r="AE233" s="28">
        <v>100</v>
      </c>
      <c r="AF233" s="28">
        <v>0</v>
      </c>
      <c r="AG233" s="30" t="s">
        <v>765</v>
      </c>
      <c r="AH233" s="14"/>
    </row>
    <row r="234" spans="2:34" ht="60.75" hidden="1" customHeight="1">
      <c r="B234" s="14"/>
      <c r="C234" s="23" t="s">
        <v>1233</v>
      </c>
      <c r="D234" s="23">
        <f>VLOOKUP(F234,'[1]MIDS 3ER. TRIMESTRE 2017'!$C$5:$Z$428,1,0)</f>
        <v>112434</v>
      </c>
      <c r="E234" s="23" t="s">
        <v>1234</v>
      </c>
      <c r="F234" s="32">
        <v>112434</v>
      </c>
      <c r="G234" s="23" t="s">
        <v>1233</v>
      </c>
      <c r="H234" s="24" t="s">
        <v>45</v>
      </c>
      <c r="I234" s="24" t="s">
        <v>46</v>
      </c>
      <c r="J234" s="25" t="s">
        <v>47</v>
      </c>
      <c r="K234" s="25" t="s">
        <v>48</v>
      </c>
      <c r="L234" s="26" t="s">
        <v>49</v>
      </c>
      <c r="M234" s="25" t="s">
        <v>50</v>
      </c>
      <c r="N234" s="27" t="s">
        <v>51</v>
      </c>
      <c r="O234" s="25" t="s">
        <v>52</v>
      </c>
      <c r="P234" s="25" t="s">
        <v>93</v>
      </c>
      <c r="Q234" s="25" t="s">
        <v>94</v>
      </c>
      <c r="R234" s="27" t="s">
        <v>55</v>
      </c>
      <c r="S234" s="27" t="s">
        <v>757</v>
      </c>
      <c r="T234" s="25"/>
      <c r="U234" s="25">
        <v>220528.16</v>
      </c>
      <c r="V234" s="25">
        <v>220528.16</v>
      </c>
      <c r="W234" s="25">
        <v>0</v>
      </c>
      <c r="X234" s="25">
        <v>0</v>
      </c>
      <c r="Y234" s="25">
        <v>0</v>
      </c>
      <c r="Z234" s="25">
        <v>0</v>
      </c>
      <c r="AA234" s="28">
        <f t="shared" si="3"/>
        <v>0</v>
      </c>
      <c r="AB234" s="27">
        <v>0</v>
      </c>
      <c r="AC234" s="27" t="s">
        <v>95</v>
      </c>
      <c r="AD234" s="29">
        <v>12</v>
      </c>
      <c r="AE234" s="28">
        <v>100</v>
      </c>
      <c r="AF234" s="28">
        <v>0</v>
      </c>
      <c r="AG234" s="30" t="s">
        <v>778</v>
      </c>
      <c r="AH234" s="14"/>
    </row>
    <row r="235" spans="2:34" ht="60.75" hidden="1" customHeight="1">
      <c r="B235" s="14"/>
      <c r="C235" s="23" t="s">
        <v>1235</v>
      </c>
      <c r="D235" s="23">
        <f>VLOOKUP(F235,'[1]MIDS 3ER. TRIMESTRE 2017'!$C$5:$Z$428,1,0)</f>
        <v>111816</v>
      </c>
      <c r="E235" s="23" t="s">
        <v>1236</v>
      </c>
      <c r="F235" s="32">
        <v>111816</v>
      </c>
      <c r="G235" s="23" t="s">
        <v>1235</v>
      </c>
      <c r="H235" s="24" t="s">
        <v>45</v>
      </c>
      <c r="I235" s="24" t="s">
        <v>46</v>
      </c>
      <c r="J235" s="25" t="s">
        <v>47</v>
      </c>
      <c r="K235" s="25" t="s">
        <v>48</v>
      </c>
      <c r="L235" s="26" t="s">
        <v>49</v>
      </c>
      <c r="M235" s="25" t="s">
        <v>50</v>
      </c>
      <c r="N235" s="27" t="s">
        <v>51</v>
      </c>
      <c r="O235" s="25" t="s">
        <v>52</v>
      </c>
      <c r="P235" s="25" t="s">
        <v>93</v>
      </c>
      <c r="Q235" s="25" t="s">
        <v>94</v>
      </c>
      <c r="R235" s="27" t="s">
        <v>55</v>
      </c>
      <c r="S235" s="27" t="s">
        <v>757</v>
      </c>
      <c r="T235" s="25"/>
      <c r="U235" s="25">
        <v>1029131.4</v>
      </c>
      <c r="V235" s="25">
        <v>1029131.4</v>
      </c>
      <c r="W235" s="25">
        <v>0</v>
      </c>
      <c r="X235" s="25">
        <v>0</v>
      </c>
      <c r="Y235" s="25">
        <v>0</v>
      </c>
      <c r="Z235" s="25">
        <v>0</v>
      </c>
      <c r="AA235" s="28">
        <f t="shared" si="3"/>
        <v>0</v>
      </c>
      <c r="AB235" s="27">
        <v>0</v>
      </c>
      <c r="AC235" s="27" t="s">
        <v>95</v>
      </c>
      <c r="AD235" s="29">
        <v>56</v>
      </c>
      <c r="AE235" s="28">
        <v>100</v>
      </c>
      <c r="AF235" s="28">
        <v>0</v>
      </c>
      <c r="AG235" s="30" t="s">
        <v>778</v>
      </c>
      <c r="AH235" s="14"/>
    </row>
    <row r="236" spans="2:34" ht="60.75" hidden="1" customHeight="1">
      <c r="B236" s="14"/>
      <c r="C236" s="23" t="s">
        <v>1237</v>
      </c>
      <c r="D236" s="23">
        <f>VLOOKUP(F236,'[1]MIDS 3ER. TRIMESTRE 2017'!$C$5:$Z$428,1,0)</f>
        <v>112411</v>
      </c>
      <c r="E236" s="23" t="s">
        <v>1238</v>
      </c>
      <c r="F236" s="32">
        <v>112411</v>
      </c>
      <c r="G236" s="23" t="s">
        <v>1237</v>
      </c>
      <c r="H236" s="24" t="s">
        <v>45</v>
      </c>
      <c r="I236" s="24" t="s">
        <v>46</v>
      </c>
      <c r="J236" s="25" t="s">
        <v>47</v>
      </c>
      <c r="K236" s="25" t="s">
        <v>48</v>
      </c>
      <c r="L236" s="26" t="s">
        <v>49</v>
      </c>
      <c r="M236" s="25" t="s">
        <v>50</v>
      </c>
      <c r="N236" s="27" t="s">
        <v>51</v>
      </c>
      <c r="O236" s="25" t="s">
        <v>52</v>
      </c>
      <c r="P236" s="25" t="s">
        <v>93</v>
      </c>
      <c r="Q236" s="25" t="s">
        <v>94</v>
      </c>
      <c r="R236" s="27" t="s">
        <v>55</v>
      </c>
      <c r="S236" s="27" t="s">
        <v>757</v>
      </c>
      <c r="T236" s="25"/>
      <c r="U236" s="25">
        <v>735093.86</v>
      </c>
      <c r="V236" s="25">
        <v>735093.86</v>
      </c>
      <c r="W236" s="25">
        <v>0</v>
      </c>
      <c r="X236" s="25">
        <v>0</v>
      </c>
      <c r="Y236" s="25">
        <v>0</v>
      </c>
      <c r="Z236" s="25">
        <v>0</v>
      </c>
      <c r="AA236" s="28">
        <f t="shared" si="3"/>
        <v>0</v>
      </c>
      <c r="AB236" s="27">
        <v>0</v>
      </c>
      <c r="AC236" s="27" t="s">
        <v>95</v>
      </c>
      <c r="AD236" s="29">
        <v>40</v>
      </c>
      <c r="AE236" s="28">
        <v>100</v>
      </c>
      <c r="AF236" s="28">
        <v>0</v>
      </c>
      <c r="AG236" s="30" t="s">
        <v>765</v>
      </c>
      <c r="AH236" s="14"/>
    </row>
    <row r="237" spans="2:34" ht="60.75" hidden="1" customHeight="1">
      <c r="B237" s="14"/>
      <c r="C237" s="23" t="s">
        <v>1239</v>
      </c>
      <c r="D237" s="23">
        <f>VLOOKUP(F237,'[1]MIDS 3ER. TRIMESTRE 2017'!$C$5:$Z$428,1,0)</f>
        <v>112399</v>
      </c>
      <c r="E237" s="23" t="s">
        <v>1240</v>
      </c>
      <c r="F237" s="32">
        <v>112399</v>
      </c>
      <c r="G237" s="23" t="s">
        <v>1239</v>
      </c>
      <c r="H237" s="24" t="s">
        <v>45</v>
      </c>
      <c r="I237" s="24" t="s">
        <v>46</v>
      </c>
      <c r="J237" s="25" t="s">
        <v>47</v>
      </c>
      <c r="K237" s="25" t="s">
        <v>48</v>
      </c>
      <c r="L237" s="26" t="s">
        <v>49</v>
      </c>
      <c r="M237" s="25" t="s">
        <v>50</v>
      </c>
      <c r="N237" s="27" t="s">
        <v>51</v>
      </c>
      <c r="O237" s="25" t="s">
        <v>52</v>
      </c>
      <c r="P237" s="25" t="s">
        <v>93</v>
      </c>
      <c r="Q237" s="25" t="s">
        <v>94</v>
      </c>
      <c r="R237" s="27" t="s">
        <v>55</v>
      </c>
      <c r="S237" s="27" t="s">
        <v>757</v>
      </c>
      <c r="T237" s="25"/>
      <c r="U237" s="25">
        <v>147018.76999999999</v>
      </c>
      <c r="V237" s="25">
        <v>147018.76999999999</v>
      </c>
      <c r="W237" s="25">
        <v>0</v>
      </c>
      <c r="X237" s="25">
        <v>0</v>
      </c>
      <c r="Y237" s="25">
        <v>0</v>
      </c>
      <c r="Z237" s="25">
        <v>0</v>
      </c>
      <c r="AA237" s="28">
        <f t="shared" si="3"/>
        <v>0</v>
      </c>
      <c r="AB237" s="27">
        <v>0</v>
      </c>
      <c r="AC237" s="27" t="s">
        <v>95</v>
      </c>
      <c r="AD237" s="29">
        <v>8</v>
      </c>
      <c r="AE237" s="28">
        <v>100</v>
      </c>
      <c r="AF237" s="28">
        <v>0</v>
      </c>
      <c r="AG237" s="30" t="s">
        <v>765</v>
      </c>
      <c r="AH237" s="14"/>
    </row>
    <row r="238" spans="2:34" ht="60.75" hidden="1" customHeight="1">
      <c r="B238" s="14"/>
      <c r="C238" s="23" t="s">
        <v>1241</v>
      </c>
      <c r="D238" s="23">
        <f>VLOOKUP(F238,'[1]MIDS 3ER. TRIMESTRE 2017'!$C$5:$Z$428,1,0)</f>
        <v>112383</v>
      </c>
      <c r="E238" s="23" t="s">
        <v>1242</v>
      </c>
      <c r="F238" s="32">
        <v>112383</v>
      </c>
      <c r="G238" s="23" t="s">
        <v>1241</v>
      </c>
      <c r="H238" s="24" t="s">
        <v>45</v>
      </c>
      <c r="I238" s="24" t="s">
        <v>46</v>
      </c>
      <c r="J238" s="25" t="s">
        <v>47</v>
      </c>
      <c r="K238" s="25" t="s">
        <v>48</v>
      </c>
      <c r="L238" s="26" t="s">
        <v>49</v>
      </c>
      <c r="M238" s="25" t="s">
        <v>50</v>
      </c>
      <c r="N238" s="27" t="s">
        <v>51</v>
      </c>
      <c r="O238" s="25" t="s">
        <v>52</v>
      </c>
      <c r="P238" s="25" t="s">
        <v>93</v>
      </c>
      <c r="Q238" s="25" t="s">
        <v>94</v>
      </c>
      <c r="R238" s="27" t="s">
        <v>55</v>
      </c>
      <c r="S238" s="27" t="s">
        <v>757</v>
      </c>
      <c r="T238" s="25"/>
      <c r="U238" s="25">
        <v>294037.53999999998</v>
      </c>
      <c r="V238" s="25">
        <v>294037.53999999998</v>
      </c>
      <c r="W238" s="25">
        <v>0</v>
      </c>
      <c r="X238" s="25">
        <v>0</v>
      </c>
      <c r="Y238" s="25">
        <v>0</v>
      </c>
      <c r="Z238" s="25">
        <v>0</v>
      </c>
      <c r="AA238" s="28">
        <f t="shared" si="3"/>
        <v>0</v>
      </c>
      <c r="AB238" s="27">
        <v>0</v>
      </c>
      <c r="AC238" s="27" t="s">
        <v>95</v>
      </c>
      <c r="AD238" s="29">
        <v>16</v>
      </c>
      <c r="AE238" s="28">
        <v>100</v>
      </c>
      <c r="AF238" s="28">
        <v>0</v>
      </c>
      <c r="AG238" s="30" t="s">
        <v>765</v>
      </c>
      <c r="AH238" s="14"/>
    </row>
    <row r="239" spans="2:34" ht="60.75" hidden="1" customHeight="1">
      <c r="B239" s="14"/>
      <c r="C239" s="23" t="s">
        <v>1243</v>
      </c>
      <c r="D239" s="23">
        <f>VLOOKUP(F239,'[1]MIDS 3ER. TRIMESTRE 2017'!$C$5:$Z$428,1,0)</f>
        <v>113864</v>
      </c>
      <c r="E239" s="23" t="s">
        <v>1244</v>
      </c>
      <c r="F239" s="32">
        <v>113864</v>
      </c>
      <c r="G239" s="23" t="s">
        <v>1243</v>
      </c>
      <c r="H239" s="24" t="s">
        <v>45</v>
      </c>
      <c r="I239" s="24" t="s">
        <v>46</v>
      </c>
      <c r="J239" s="25" t="s">
        <v>47</v>
      </c>
      <c r="K239" s="25" t="s">
        <v>48</v>
      </c>
      <c r="L239" s="26" t="s">
        <v>49</v>
      </c>
      <c r="M239" s="25" t="s">
        <v>50</v>
      </c>
      <c r="N239" s="27" t="s">
        <v>51</v>
      </c>
      <c r="O239" s="25" t="s">
        <v>52</v>
      </c>
      <c r="P239" s="25" t="s">
        <v>93</v>
      </c>
      <c r="Q239" s="25" t="s">
        <v>94</v>
      </c>
      <c r="R239" s="27" t="s">
        <v>55</v>
      </c>
      <c r="S239" s="27" t="s">
        <v>757</v>
      </c>
      <c r="T239" s="25"/>
      <c r="U239" s="25">
        <v>808603.24</v>
      </c>
      <c r="V239" s="25">
        <v>808603.24</v>
      </c>
      <c r="W239" s="25">
        <v>0</v>
      </c>
      <c r="X239" s="25">
        <v>0</v>
      </c>
      <c r="Y239" s="25">
        <v>0</v>
      </c>
      <c r="Z239" s="25">
        <v>0</v>
      </c>
      <c r="AA239" s="28">
        <f t="shared" si="3"/>
        <v>0</v>
      </c>
      <c r="AB239" s="27">
        <v>0</v>
      </c>
      <c r="AC239" s="27" t="s">
        <v>95</v>
      </c>
      <c r="AD239" s="29">
        <v>44</v>
      </c>
      <c r="AE239" s="28">
        <v>100</v>
      </c>
      <c r="AF239" s="28">
        <v>0</v>
      </c>
      <c r="AG239" s="30" t="s">
        <v>765</v>
      </c>
      <c r="AH239" s="14"/>
    </row>
    <row r="240" spans="2:34" ht="60.75" hidden="1" customHeight="1">
      <c r="B240" s="14"/>
      <c r="C240" s="23" t="s">
        <v>1245</v>
      </c>
      <c r="D240" s="23">
        <f>VLOOKUP(F240,'[1]MIDS 3ER. TRIMESTRE 2017'!$C$5:$Z$428,1,0)</f>
        <v>111760</v>
      </c>
      <c r="E240" s="23" t="s">
        <v>1246</v>
      </c>
      <c r="F240" s="32">
        <v>111760</v>
      </c>
      <c r="G240" s="23" t="s">
        <v>1245</v>
      </c>
      <c r="H240" s="24" t="s">
        <v>45</v>
      </c>
      <c r="I240" s="24" t="s">
        <v>46</v>
      </c>
      <c r="J240" s="25" t="s">
        <v>47</v>
      </c>
      <c r="K240" s="25" t="s">
        <v>48</v>
      </c>
      <c r="L240" s="26" t="s">
        <v>49</v>
      </c>
      <c r="M240" s="25" t="s">
        <v>50</v>
      </c>
      <c r="N240" s="27" t="s">
        <v>51</v>
      </c>
      <c r="O240" s="25" t="s">
        <v>52</v>
      </c>
      <c r="P240" s="25" t="s">
        <v>93</v>
      </c>
      <c r="Q240" s="25" t="s">
        <v>94</v>
      </c>
      <c r="R240" s="27" t="s">
        <v>55</v>
      </c>
      <c r="S240" s="27" t="s">
        <v>757</v>
      </c>
      <c r="T240" s="25"/>
      <c r="U240" s="25">
        <v>441056.31</v>
      </c>
      <c r="V240" s="25">
        <v>441056.31</v>
      </c>
      <c r="W240" s="25">
        <v>0</v>
      </c>
      <c r="X240" s="25">
        <v>0</v>
      </c>
      <c r="Y240" s="25">
        <v>0</v>
      </c>
      <c r="Z240" s="25">
        <v>0</v>
      </c>
      <c r="AA240" s="28">
        <f t="shared" si="3"/>
        <v>0</v>
      </c>
      <c r="AB240" s="27">
        <v>0</v>
      </c>
      <c r="AC240" s="27" t="s">
        <v>95</v>
      </c>
      <c r="AD240" s="29">
        <v>24</v>
      </c>
      <c r="AE240" s="28">
        <v>100</v>
      </c>
      <c r="AF240" s="28">
        <v>0</v>
      </c>
      <c r="AG240" s="30" t="s">
        <v>765</v>
      </c>
      <c r="AH240" s="14"/>
    </row>
    <row r="241" spans="2:34" ht="60.75" hidden="1" customHeight="1">
      <c r="B241" s="14"/>
      <c r="C241" s="23" t="s">
        <v>1247</v>
      </c>
      <c r="D241" s="23">
        <f>VLOOKUP(F241,'[1]MIDS 3ER. TRIMESTRE 2017'!$C$5:$Z$428,1,0)</f>
        <v>111738</v>
      </c>
      <c r="E241" s="23" t="s">
        <v>1248</v>
      </c>
      <c r="F241" s="32">
        <v>111738</v>
      </c>
      <c r="G241" s="23" t="s">
        <v>1247</v>
      </c>
      <c r="H241" s="24" t="s">
        <v>45</v>
      </c>
      <c r="I241" s="24" t="s">
        <v>46</v>
      </c>
      <c r="J241" s="25" t="s">
        <v>47</v>
      </c>
      <c r="K241" s="25" t="s">
        <v>48</v>
      </c>
      <c r="L241" s="26" t="s">
        <v>49</v>
      </c>
      <c r="M241" s="25" t="s">
        <v>50</v>
      </c>
      <c r="N241" s="27" t="s">
        <v>51</v>
      </c>
      <c r="O241" s="25" t="s">
        <v>52</v>
      </c>
      <c r="P241" s="25" t="s">
        <v>93</v>
      </c>
      <c r="Q241" s="25" t="s">
        <v>94</v>
      </c>
      <c r="R241" s="27" t="s">
        <v>55</v>
      </c>
      <c r="S241" s="27" t="s">
        <v>757</v>
      </c>
      <c r="T241" s="25"/>
      <c r="U241" s="25">
        <v>1029131.4</v>
      </c>
      <c r="V241" s="25">
        <v>1029131.4</v>
      </c>
      <c r="W241" s="25">
        <v>0</v>
      </c>
      <c r="X241" s="25">
        <v>0</v>
      </c>
      <c r="Y241" s="25">
        <v>0</v>
      </c>
      <c r="Z241" s="25">
        <v>0</v>
      </c>
      <c r="AA241" s="28">
        <f t="shared" si="3"/>
        <v>0</v>
      </c>
      <c r="AB241" s="27">
        <v>0</v>
      </c>
      <c r="AC241" s="27" t="s">
        <v>95</v>
      </c>
      <c r="AD241" s="29">
        <v>56</v>
      </c>
      <c r="AE241" s="28">
        <v>100</v>
      </c>
      <c r="AF241" s="28">
        <v>0</v>
      </c>
      <c r="AG241" s="30" t="s">
        <v>765</v>
      </c>
      <c r="AH241" s="14"/>
    </row>
    <row r="242" spans="2:34" ht="60.75" hidden="1" customHeight="1">
      <c r="B242" s="14"/>
      <c r="C242" s="23" t="s">
        <v>1249</v>
      </c>
      <c r="D242" s="23">
        <f>VLOOKUP(F242,'[1]MIDS 3ER. TRIMESTRE 2017'!$C$5:$Z$428,1,0)</f>
        <v>111702</v>
      </c>
      <c r="E242" s="23" t="s">
        <v>1250</v>
      </c>
      <c r="F242" s="32">
        <v>111702</v>
      </c>
      <c r="G242" s="23" t="s">
        <v>1249</v>
      </c>
      <c r="H242" s="24" t="s">
        <v>45</v>
      </c>
      <c r="I242" s="24" t="s">
        <v>46</v>
      </c>
      <c r="J242" s="25" t="s">
        <v>47</v>
      </c>
      <c r="K242" s="25" t="s">
        <v>48</v>
      </c>
      <c r="L242" s="26" t="s">
        <v>49</v>
      </c>
      <c r="M242" s="25" t="s">
        <v>50</v>
      </c>
      <c r="N242" s="27" t="s">
        <v>51</v>
      </c>
      <c r="O242" s="25" t="s">
        <v>52</v>
      </c>
      <c r="P242" s="25" t="s">
        <v>93</v>
      </c>
      <c r="Q242" s="25" t="s">
        <v>94</v>
      </c>
      <c r="R242" s="27" t="s">
        <v>55</v>
      </c>
      <c r="S242" s="27" t="s">
        <v>757</v>
      </c>
      <c r="T242" s="25"/>
      <c r="U242" s="25">
        <v>294037.53999999998</v>
      </c>
      <c r="V242" s="25">
        <v>294037.53999999998</v>
      </c>
      <c r="W242" s="25">
        <v>0</v>
      </c>
      <c r="X242" s="25">
        <v>0</v>
      </c>
      <c r="Y242" s="25">
        <v>0</v>
      </c>
      <c r="Z242" s="25">
        <v>0</v>
      </c>
      <c r="AA242" s="28">
        <f t="shared" si="3"/>
        <v>0</v>
      </c>
      <c r="AB242" s="27">
        <v>0</v>
      </c>
      <c r="AC242" s="27" t="s">
        <v>95</v>
      </c>
      <c r="AD242" s="29">
        <v>16</v>
      </c>
      <c r="AE242" s="28">
        <v>100</v>
      </c>
      <c r="AF242" s="28">
        <v>0</v>
      </c>
      <c r="AG242" s="30" t="s">
        <v>765</v>
      </c>
      <c r="AH242" s="14"/>
    </row>
    <row r="243" spans="2:34" ht="60.75" hidden="1" customHeight="1">
      <c r="B243" s="14"/>
      <c r="C243" s="23" t="s">
        <v>1251</v>
      </c>
      <c r="D243" s="23">
        <f>VLOOKUP(F243,'[1]MIDS 3ER. TRIMESTRE 2017'!$C$5:$Z$428,1,0)</f>
        <v>113225</v>
      </c>
      <c r="E243" s="23" t="s">
        <v>1252</v>
      </c>
      <c r="F243" s="32">
        <v>113225</v>
      </c>
      <c r="G243" s="23" t="s">
        <v>1251</v>
      </c>
      <c r="H243" s="24" t="s">
        <v>45</v>
      </c>
      <c r="I243" s="24" t="s">
        <v>46</v>
      </c>
      <c r="J243" s="25" t="s">
        <v>47</v>
      </c>
      <c r="K243" s="25" t="s">
        <v>48</v>
      </c>
      <c r="L243" s="26" t="s">
        <v>49</v>
      </c>
      <c r="M243" s="25" t="s">
        <v>50</v>
      </c>
      <c r="N243" s="27" t="s">
        <v>51</v>
      </c>
      <c r="O243" s="25" t="s">
        <v>52</v>
      </c>
      <c r="P243" s="25" t="s">
        <v>93</v>
      </c>
      <c r="Q243" s="25" t="s">
        <v>94</v>
      </c>
      <c r="R243" s="27" t="s">
        <v>55</v>
      </c>
      <c r="S243" s="27" t="s">
        <v>757</v>
      </c>
      <c r="T243" s="25"/>
      <c r="U243" s="25">
        <v>220528.16</v>
      </c>
      <c r="V243" s="25">
        <v>220528.16</v>
      </c>
      <c r="W243" s="25">
        <v>0</v>
      </c>
      <c r="X243" s="25">
        <v>0</v>
      </c>
      <c r="Y243" s="25">
        <v>0</v>
      </c>
      <c r="Z243" s="25">
        <v>0</v>
      </c>
      <c r="AA243" s="28">
        <f t="shared" si="3"/>
        <v>0</v>
      </c>
      <c r="AB243" s="27">
        <v>0</v>
      </c>
      <c r="AC243" s="27" t="s">
        <v>95</v>
      </c>
      <c r="AD243" s="29">
        <v>12</v>
      </c>
      <c r="AE243" s="28">
        <v>100</v>
      </c>
      <c r="AF243" s="28">
        <v>0</v>
      </c>
      <c r="AG243" s="30" t="s">
        <v>778</v>
      </c>
      <c r="AH243" s="14"/>
    </row>
    <row r="244" spans="2:34" ht="60.75" hidden="1" customHeight="1">
      <c r="B244" s="14"/>
      <c r="C244" s="23" t="s">
        <v>1253</v>
      </c>
      <c r="D244" s="23">
        <f>VLOOKUP(F244,'[1]MIDS 3ER. TRIMESTRE 2017'!$C$5:$Z$428,1,0)</f>
        <v>113218</v>
      </c>
      <c r="E244" s="23" t="s">
        <v>1254</v>
      </c>
      <c r="F244" s="32">
        <v>113218</v>
      </c>
      <c r="G244" s="23" t="s">
        <v>1253</v>
      </c>
      <c r="H244" s="24" t="s">
        <v>45</v>
      </c>
      <c r="I244" s="24" t="s">
        <v>46</v>
      </c>
      <c r="J244" s="25" t="s">
        <v>47</v>
      </c>
      <c r="K244" s="25" t="s">
        <v>48</v>
      </c>
      <c r="L244" s="26" t="s">
        <v>49</v>
      </c>
      <c r="M244" s="25" t="s">
        <v>50</v>
      </c>
      <c r="N244" s="27" t="s">
        <v>51</v>
      </c>
      <c r="O244" s="25" t="s">
        <v>52</v>
      </c>
      <c r="P244" s="25" t="s">
        <v>93</v>
      </c>
      <c r="Q244" s="25" t="s">
        <v>94</v>
      </c>
      <c r="R244" s="27" t="s">
        <v>55</v>
      </c>
      <c r="S244" s="27" t="s">
        <v>757</v>
      </c>
      <c r="T244" s="25"/>
      <c r="U244" s="25">
        <v>220528.16</v>
      </c>
      <c r="V244" s="25">
        <v>220528.16</v>
      </c>
      <c r="W244" s="25">
        <v>0</v>
      </c>
      <c r="X244" s="25">
        <v>0</v>
      </c>
      <c r="Y244" s="25">
        <v>0</v>
      </c>
      <c r="Z244" s="25">
        <v>0</v>
      </c>
      <c r="AA244" s="28">
        <f t="shared" si="3"/>
        <v>0</v>
      </c>
      <c r="AB244" s="27">
        <v>0</v>
      </c>
      <c r="AC244" s="27" t="s">
        <v>95</v>
      </c>
      <c r="AD244" s="29">
        <v>12</v>
      </c>
      <c r="AE244" s="28">
        <v>100</v>
      </c>
      <c r="AF244" s="28">
        <v>0</v>
      </c>
      <c r="AG244" s="30" t="s">
        <v>765</v>
      </c>
      <c r="AH244" s="14"/>
    </row>
    <row r="245" spans="2:34" ht="60.75" hidden="1" customHeight="1">
      <c r="B245" s="14"/>
      <c r="C245" s="23" t="s">
        <v>1255</v>
      </c>
      <c r="D245" s="23">
        <f>VLOOKUP(F245,'[1]MIDS 3ER. TRIMESTRE 2017'!$C$5:$Z$428,1,0)</f>
        <v>111782</v>
      </c>
      <c r="E245" s="23" t="s">
        <v>1256</v>
      </c>
      <c r="F245" s="32">
        <v>111782</v>
      </c>
      <c r="G245" s="23" t="s">
        <v>1255</v>
      </c>
      <c r="H245" s="24" t="s">
        <v>45</v>
      </c>
      <c r="I245" s="24" t="s">
        <v>46</v>
      </c>
      <c r="J245" s="25" t="s">
        <v>47</v>
      </c>
      <c r="K245" s="25" t="s">
        <v>48</v>
      </c>
      <c r="L245" s="26" t="s">
        <v>49</v>
      </c>
      <c r="M245" s="25" t="s">
        <v>50</v>
      </c>
      <c r="N245" s="27" t="s">
        <v>51</v>
      </c>
      <c r="O245" s="25" t="s">
        <v>52</v>
      </c>
      <c r="P245" s="25" t="s">
        <v>93</v>
      </c>
      <c r="Q245" s="25" t="s">
        <v>94</v>
      </c>
      <c r="R245" s="27" t="s">
        <v>55</v>
      </c>
      <c r="S245" s="27" t="s">
        <v>757</v>
      </c>
      <c r="T245" s="25"/>
      <c r="U245" s="25">
        <v>147018.76999999999</v>
      </c>
      <c r="V245" s="25">
        <v>147018.76999999999</v>
      </c>
      <c r="W245" s="25">
        <v>0</v>
      </c>
      <c r="X245" s="25">
        <v>0</v>
      </c>
      <c r="Y245" s="25">
        <v>0</v>
      </c>
      <c r="Z245" s="25">
        <v>0</v>
      </c>
      <c r="AA245" s="28">
        <f t="shared" si="3"/>
        <v>0</v>
      </c>
      <c r="AB245" s="27">
        <v>0</v>
      </c>
      <c r="AC245" s="27" t="s">
        <v>95</v>
      </c>
      <c r="AD245" s="29">
        <v>8</v>
      </c>
      <c r="AE245" s="28">
        <v>100</v>
      </c>
      <c r="AF245" s="28">
        <v>0</v>
      </c>
      <c r="AG245" s="30" t="s">
        <v>1257</v>
      </c>
      <c r="AH245" s="14"/>
    </row>
    <row r="246" spans="2:34" ht="60.75" hidden="1" customHeight="1">
      <c r="B246" s="14"/>
      <c r="C246" s="23" t="s">
        <v>1258</v>
      </c>
      <c r="D246" s="23">
        <f>VLOOKUP(F246,'[1]MIDS 3ER. TRIMESTRE 2017'!$C$5:$Z$428,1,0)</f>
        <v>113172</v>
      </c>
      <c r="E246" s="23" t="s">
        <v>1259</v>
      </c>
      <c r="F246" s="32">
        <v>113172</v>
      </c>
      <c r="G246" s="23" t="s">
        <v>1258</v>
      </c>
      <c r="H246" s="24" t="s">
        <v>45</v>
      </c>
      <c r="I246" s="24" t="s">
        <v>46</v>
      </c>
      <c r="J246" s="25" t="s">
        <v>47</v>
      </c>
      <c r="K246" s="25" t="s">
        <v>48</v>
      </c>
      <c r="L246" s="26" t="s">
        <v>49</v>
      </c>
      <c r="M246" s="25" t="s">
        <v>50</v>
      </c>
      <c r="N246" s="27" t="s">
        <v>51</v>
      </c>
      <c r="O246" s="25" t="s">
        <v>52</v>
      </c>
      <c r="P246" s="25" t="s">
        <v>93</v>
      </c>
      <c r="Q246" s="25" t="s">
        <v>94</v>
      </c>
      <c r="R246" s="27" t="s">
        <v>55</v>
      </c>
      <c r="S246" s="27" t="s">
        <v>757</v>
      </c>
      <c r="T246" s="25"/>
      <c r="U246" s="25">
        <v>514565.7</v>
      </c>
      <c r="V246" s="25">
        <v>514565.7</v>
      </c>
      <c r="W246" s="25">
        <v>0</v>
      </c>
      <c r="X246" s="25">
        <v>0</v>
      </c>
      <c r="Y246" s="25">
        <v>0</v>
      </c>
      <c r="Z246" s="25">
        <v>0</v>
      </c>
      <c r="AA246" s="28">
        <f t="shared" si="3"/>
        <v>0</v>
      </c>
      <c r="AB246" s="27">
        <v>0</v>
      </c>
      <c r="AC246" s="27" t="s">
        <v>95</v>
      </c>
      <c r="AD246" s="29">
        <v>28</v>
      </c>
      <c r="AE246" s="28">
        <v>100</v>
      </c>
      <c r="AF246" s="28">
        <v>0</v>
      </c>
      <c r="AG246" s="30" t="s">
        <v>778</v>
      </c>
      <c r="AH246" s="14"/>
    </row>
    <row r="247" spans="2:34" ht="60.75" hidden="1" customHeight="1">
      <c r="B247" s="14"/>
      <c r="C247" s="23" t="s">
        <v>1260</v>
      </c>
      <c r="D247" s="23">
        <f>VLOOKUP(F247,'[1]MIDS 3ER. TRIMESTRE 2017'!$C$5:$Z$428,1,0)</f>
        <v>113148</v>
      </c>
      <c r="E247" s="23" t="s">
        <v>1261</v>
      </c>
      <c r="F247" s="32">
        <v>113148</v>
      </c>
      <c r="G247" s="23" t="s">
        <v>1260</v>
      </c>
      <c r="H247" s="24" t="s">
        <v>45</v>
      </c>
      <c r="I247" s="24" t="s">
        <v>46</v>
      </c>
      <c r="J247" s="25" t="s">
        <v>47</v>
      </c>
      <c r="K247" s="25" t="s">
        <v>48</v>
      </c>
      <c r="L247" s="26" t="s">
        <v>49</v>
      </c>
      <c r="M247" s="25" t="s">
        <v>50</v>
      </c>
      <c r="N247" s="27" t="s">
        <v>51</v>
      </c>
      <c r="O247" s="25" t="s">
        <v>52</v>
      </c>
      <c r="P247" s="25" t="s">
        <v>93</v>
      </c>
      <c r="Q247" s="25" t="s">
        <v>94</v>
      </c>
      <c r="R247" s="27" t="s">
        <v>55</v>
      </c>
      <c r="S247" s="27" t="s">
        <v>757</v>
      </c>
      <c r="T247" s="25"/>
      <c r="U247" s="25">
        <v>147018.76999999999</v>
      </c>
      <c r="V247" s="25">
        <v>147018.76999999999</v>
      </c>
      <c r="W247" s="25">
        <v>0</v>
      </c>
      <c r="X247" s="25">
        <v>0</v>
      </c>
      <c r="Y247" s="25">
        <v>0</v>
      </c>
      <c r="Z247" s="25">
        <v>0</v>
      </c>
      <c r="AA247" s="28">
        <f t="shared" si="3"/>
        <v>0</v>
      </c>
      <c r="AB247" s="27">
        <v>0</v>
      </c>
      <c r="AC247" s="27" t="s">
        <v>95</v>
      </c>
      <c r="AD247" s="29">
        <v>8</v>
      </c>
      <c r="AE247" s="28">
        <v>100</v>
      </c>
      <c r="AF247" s="28">
        <v>0</v>
      </c>
      <c r="AG247" s="30" t="s">
        <v>778</v>
      </c>
      <c r="AH247" s="14"/>
    </row>
    <row r="248" spans="2:34" ht="60.75" hidden="1" customHeight="1">
      <c r="B248" s="14"/>
      <c r="C248" s="23" t="s">
        <v>1262</v>
      </c>
      <c r="D248" s="23">
        <f>VLOOKUP(F248,'[1]MIDS 3ER. TRIMESTRE 2017'!$C$5:$Z$428,1,0)</f>
        <v>113121</v>
      </c>
      <c r="E248" s="23" t="s">
        <v>1263</v>
      </c>
      <c r="F248" s="32">
        <v>113121</v>
      </c>
      <c r="G248" s="23" t="s">
        <v>1262</v>
      </c>
      <c r="H248" s="24" t="s">
        <v>45</v>
      </c>
      <c r="I248" s="24" t="s">
        <v>46</v>
      </c>
      <c r="J248" s="25" t="s">
        <v>47</v>
      </c>
      <c r="K248" s="25" t="s">
        <v>48</v>
      </c>
      <c r="L248" s="26" t="s">
        <v>49</v>
      </c>
      <c r="M248" s="25" t="s">
        <v>50</v>
      </c>
      <c r="N248" s="27" t="s">
        <v>51</v>
      </c>
      <c r="O248" s="25" t="s">
        <v>52</v>
      </c>
      <c r="P248" s="25" t="s">
        <v>93</v>
      </c>
      <c r="Q248" s="25" t="s">
        <v>94</v>
      </c>
      <c r="R248" s="27" t="s">
        <v>55</v>
      </c>
      <c r="S248" s="27" t="s">
        <v>757</v>
      </c>
      <c r="T248" s="25"/>
      <c r="U248" s="25">
        <v>1102640.78</v>
      </c>
      <c r="V248" s="25">
        <v>1102640.78</v>
      </c>
      <c r="W248" s="25">
        <v>0</v>
      </c>
      <c r="X248" s="25">
        <v>0</v>
      </c>
      <c r="Y248" s="25">
        <v>0</v>
      </c>
      <c r="Z248" s="25">
        <v>0</v>
      </c>
      <c r="AA248" s="28">
        <f t="shared" si="3"/>
        <v>0</v>
      </c>
      <c r="AB248" s="27">
        <v>0</v>
      </c>
      <c r="AC248" s="27" t="s">
        <v>95</v>
      </c>
      <c r="AD248" s="29">
        <v>60</v>
      </c>
      <c r="AE248" s="28">
        <v>100</v>
      </c>
      <c r="AF248" s="28">
        <v>0</v>
      </c>
      <c r="AG248" s="30" t="s">
        <v>765</v>
      </c>
      <c r="AH248" s="14"/>
    </row>
    <row r="249" spans="2:34" ht="60.75" hidden="1" customHeight="1">
      <c r="B249" s="14"/>
      <c r="C249" s="23" t="s">
        <v>1264</v>
      </c>
      <c r="D249" s="23">
        <f>VLOOKUP(F249,'[1]MIDS 3ER. TRIMESTRE 2017'!$C$5:$Z$428,1,0)</f>
        <v>113553</v>
      </c>
      <c r="E249" s="23" t="s">
        <v>1265</v>
      </c>
      <c r="F249" s="32">
        <v>113553</v>
      </c>
      <c r="G249" s="23" t="s">
        <v>1264</v>
      </c>
      <c r="H249" s="24" t="s">
        <v>45</v>
      </c>
      <c r="I249" s="24" t="s">
        <v>46</v>
      </c>
      <c r="J249" s="25" t="s">
        <v>47</v>
      </c>
      <c r="K249" s="25" t="s">
        <v>48</v>
      </c>
      <c r="L249" s="26" t="s">
        <v>49</v>
      </c>
      <c r="M249" s="25" t="s">
        <v>50</v>
      </c>
      <c r="N249" s="27" t="s">
        <v>51</v>
      </c>
      <c r="O249" s="25" t="s">
        <v>52</v>
      </c>
      <c r="P249" s="25" t="s">
        <v>93</v>
      </c>
      <c r="Q249" s="25" t="s">
        <v>94</v>
      </c>
      <c r="R249" s="27" t="s">
        <v>55</v>
      </c>
      <c r="S249" s="27" t="s">
        <v>757</v>
      </c>
      <c r="T249" s="25"/>
      <c r="U249" s="25">
        <v>367546.93</v>
      </c>
      <c r="V249" s="25">
        <v>367546.93</v>
      </c>
      <c r="W249" s="25">
        <v>0</v>
      </c>
      <c r="X249" s="25">
        <v>0</v>
      </c>
      <c r="Y249" s="25">
        <v>0</v>
      </c>
      <c r="Z249" s="25">
        <v>0</v>
      </c>
      <c r="AA249" s="28">
        <f t="shared" si="3"/>
        <v>0</v>
      </c>
      <c r="AB249" s="27">
        <v>0</v>
      </c>
      <c r="AC249" s="27" t="s">
        <v>95</v>
      </c>
      <c r="AD249" s="29">
        <v>20</v>
      </c>
      <c r="AE249" s="28">
        <v>100</v>
      </c>
      <c r="AF249" s="28">
        <v>0</v>
      </c>
      <c r="AG249" s="30" t="s">
        <v>765</v>
      </c>
      <c r="AH249" s="14"/>
    </row>
    <row r="250" spans="2:34" ht="60.75" hidden="1" customHeight="1">
      <c r="B250" s="14"/>
      <c r="C250" s="23" t="s">
        <v>1266</v>
      </c>
      <c r="D250" s="23">
        <f>VLOOKUP(F250,'[1]MIDS 3ER. TRIMESTRE 2017'!$C$5:$Z$428,1,0)</f>
        <v>113539</v>
      </c>
      <c r="E250" s="23" t="s">
        <v>1267</v>
      </c>
      <c r="F250" s="32">
        <v>113539</v>
      </c>
      <c r="G250" s="23" t="s">
        <v>1266</v>
      </c>
      <c r="H250" s="24" t="s">
        <v>45</v>
      </c>
      <c r="I250" s="24" t="s">
        <v>46</v>
      </c>
      <c r="J250" s="25" t="s">
        <v>47</v>
      </c>
      <c r="K250" s="25" t="s">
        <v>48</v>
      </c>
      <c r="L250" s="26" t="s">
        <v>49</v>
      </c>
      <c r="M250" s="25" t="s">
        <v>50</v>
      </c>
      <c r="N250" s="27" t="s">
        <v>51</v>
      </c>
      <c r="O250" s="25" t="s">
        <v>52</v>
      </c>
      <c r="P250" s="25" t="s">
        <v>93</v>
      </c>
      <c r="Q250" s="25" t="s">
        <v>94</v>
      </c>
      <c r="R250" s="27" t="s">
        <v>55</v>
      </c>
      <c r="S250" s="27" t="s">
        <v>757</v>
      </c>
      <c r="T250" s="25"/>
      <c r="U250" s="25">
        <v>4410563.1399999997</v>
      </c>
      <c r="V250" s="25">
        <v>4410563.1399999997</v>
      </c>
      <c r="W250" s="25">
        <v>0</v>
      </c>
      <c r="X250" s="25">
        <v>0</v>
      </c>
      <c r="Y250" s="25">
        <v>0</v>
      </c>
      <c r="Z250" s="25">
        <v>0</v>
      </c>
      <c r="AA250" s="28">
        <f t="shared" ref="AA250:AA313" si="4">IF(ISERROR(Y250/U250),0,((Y250/U250)*100))</f>
        <v>0</v>
      </c>
      <c r="AB250" s="27">
        <v>0</v>
      </c>
      <c r="AC250" s="27" t="s">
        <v>95</v>
      </c>
      <c r="AD250" s="29">
        <v>240</v>
      </c>
      <c r="AE250" s="28">
        <v>100</v>
      </c>
      <c r="AF250" s="28">
        <v>0</v>
      </c>
      <c r="AG250" s="30" t="s">
        <v>1268</v>
      </c>
      <c r="AH250" s="14"/>
    </row>
    <row r="251" spans="2:34" ht="60.75" hidden="1" customHeight="1">
      <c r="B251" s="14"/>
      <c r="C251" s="23" t="s">
        <v>1269</v>
      </c>
      <c r="D251" s="23">
        <f>VLOOKUP(F251,'[1]MIDS 3ER. TRIMESTRE 2017'!$C$5:$Z$428,1,0)</f>
        <v>113560</v>
      </c>
      <c r="E251" s="23" t="s">
        <v>1270</v>
      </c>
      <c r="F251" s="32">
        <v>113560</v>
      </c>
      <c r="G251" s="23" t="s">
        <v>1269</v>
      </c>
      <c r="H251" s="24" t="s">
        <v>45</v>
      </c>
      <c r="I251" s="24" t="s">
        <v>46</v>
      </c>
      <c r="J251" s="25" t="s">
        <v>47</v>
      </c>
      <c r="K251" s="25" t="s">
        <v>48</v>
      </c>
      <c r="L251" s="26" t="s">
        <v>49</v>
      </c>
      <c r="M251" s="25" t="s">
        <v>50</v>
      </c>
      <c r="N251" s="27" t="s">
        <v>51</v>
      </c>
      <c r="O251" s="25" t="s">
        <v>52</v>
      </c>
      <c r="P251" s="25" t="s">
        <v>93</v>
      </c>
      <c r="Q251" s="25" t="s">
        <v>94</v>
      </c>
      <c r="R251" s="27" t="s">
        <v>55</v>
      </c>
      <c r="S251" s="27" t="s">
        <v>757</v>
      </c>
      <c r="T251" s="25"/>
      <c r="U251" s="25">
        <v>73509.39</v>
      </c>
      <c r="V251" s="25">
        <v>73509.39</v>
      </c>
      <c r="W251" s="25">
        <v>0</v>
      </c>
      <c r="X251" s="25">
        <v>0</v>
      </c>
      <c r="Y251" s="25">
        <v>0</v>
      </c>
      <c r="Z251" s="25">
        <v>0</v>
      </c>
      <c r="AA251" s="28">
        <f t="shared" si="4"/>
        <v>0</v>
      </c>
      <c r="AB251" s="27">
        <v>0</v>
      </c>
      <c r="AC251" s="27" t="s">
        <v>95</v>
      </c>
      <c r="AD251" s="29">
        <v>4</v>
      </c>
      <c r="AE251" s="28">
        <v>100</v>
      </c>
      <c r="AF251" s="28">
        <v>0</v>
      </c>
      <c r="AG251" s="30" t="s">
        <v>778</v>
      </c>
      <c r="AH251" s="14"/>
    </row>
    <row r="252" spans="2:34" ht="60.75" hidden="1" customHeight="1">
      <c r="B252" s="14"/>
      <c r="C252" s="23" t="s">
        <v>1271</v>
      </c>
      <c r="D252" s="23">
        <f>VLOOKUP(F252,'[1]MIDS 3ER. TRIMESTRE 2017'!$C$5:$Z$428,1,0)</f>
        <v>112956</v>
      </c>
      <c r="E252" s="23" t="s">
        <v>1272</v>
      </c>
      <c r="F252" s="32">
        <v>112956</v>
      </c>
      <c r="G252" s="23" t="s">
        <v>1271</v>
      </c>
      <c r="H252" s="24" t="s">
        <v>45</v>
      </c>
      <c r="I252" s="24" t="s">
        <v>46</v>
      </c>
      <c r="J252" s="25" t="s">
        <v>47</v>
      </c>
      <c r="K252" s="25" t="s">
        <v>48</v>
      </c>
      <c r="L252" s="26" t="s">
        <v>49</v>
      </c>
      <c r="M252" s="25" t="s">
        <v>50</v>
      </c>
      <c r="N252" s="27" t="s">
        <v>51</v>
      </c>
      <c r="O252" s="25" t="s">
        <v>52</v>
      </c>
      <c r="P252" s="25" t="s">
        <v>93</v>
      </c>
      <c r="Q252" s="25" t="s">
        <v>94</v>
      </c>
      <c r="R252" s="27" t="s">
        <v>55</v>
      </c>
      <c r="S252" s="27" t="s">
        <v>757</v>
      </c>
      <c r="T252" s="25"/>
      <c r="U252" s="25">
        <v>73509.39</v>
      </c>
      <c r="V252" s="25">
        <v>73509.39</v>
      </c>
      <c r="W252" s="25">
        <v>0</v>
      </c>
      <c r="X252" s="25">
        <v>0</v>
      </c>
      <c r="Y252" s="25">
        <v>0</v>
      </c>
      <c r="Z252" s="25">
        <v>0</v>
      </c>
      <c r="AA252" s="28">
        <f t="shared" si="4"/>
        <v>0</v>
      </c>
      <c r="AB252" s="27">
        <v>0</v>
      </c>
      <c r="AC252" s="27" t="s">
        <v>95</v>
      </c>
      <c r="AD252" s="29">
        <v>4</v>
      </c>
      <c r="AE252" s="28">
        <v>100</v>
      </c>
      <c r="AF252" s="28">
        <v>0</v>
      </c>
      <c r="AG252" s="30" t="s">
        <v>765</v>
      </c>
      <c r="AH252" s="14"/>
    </row>
    <row r="253" spans="2:34" ht="60.75" hidden="1" customHeight="1">
      <c r="B253" s="14"/>
      <c r="C253" s="23" t="s">
        <v>1273</v>
      </c>
      <c r="D253" s="23">
        <f>VLOOKUP(F253,'[1]MIDS 3ER. TRIMESTRE 2017'!$C$5:$Z$428,1,0)</f>
        <v>113102</v>
      </c>
      <c r="E253" s="23" t="s">
        <v>1274</v>
      </c>
      <c r="F253" s="32">
        <v>113102</v>
      </c>
      <c r="G253" s="23" t="s">
        <v>1273</v>
      </c>
      <c r="H253" s="24" t="s">
        <v>45</v>
      </c>
      <c r="I253" s="24" t="s">
        <v>46</v>
      </c>
      <c r="J253" s="25" t="s">
        <v>47</v>
      </c>
      <c r="K253" s="25" t="s">
        <v>48</v>
      </c>
      <c r="L253" s="26" t="s">
        <v>49</v>
      </c>
      <c r="M253" s="25" t="s">
        <v>50</v>
      </c>
      <c r="N253" s="27" t="s">
        <v>51</v>
      </c>
      <c r="O253" s="25" t="s">
        <v>52</v>
      </c>
      <c r="P253" s="25" t="s">
        <v>93</v>
      </c>
      <c r="Q253" s="25" t="s">
        <v>94</v>
      </c>
      <c r="R253" s="27" t="s">
        <v>55</v>
      </c>
      <c r="S253" s="27" t="s">
        <v>757</v>
      </c>
      <c r="T253" s="25"/>
      <c r="U253" s="25">
        <v>73509.39</v>
      </c>
      <c r="V253" s="25">
        <v>73509.39</v>
      </c>
      <c r="W253" s="25">
        <v>0</v>
      </c>
      <c r="X253" s="25">
        <v>0</v>
      </c>
      <c r="Y253" s="25">
        <v>0</v>
      </c>
      <c r="Z253" s="25">
        <v>0</v>
      </c>
      <c r="AA253" s="28">
        <f t="shared" si="4"/>
        <v>0</v>
      </c>
      <c r="AB253" s="27">
        <v>0</v>
      </c>
      <c r="AC253" s="27" t="s">
        <v>95</v>
      </c>
      <c r="AD253" s="29">
        <v>4</v>
      </c>
      <c r="AE253" s="28">
        <v>100</v>
      </c>
      <c r="AF253" s="28">
        <v>0</v>
      </c>
      <c r="AG253" s="30" t="s">
        <v>778</v>
      </c>
      <c r="AH253" s="14"/>
    </row>
    <row r="254" spans="2:34" ht="60.75" hidden="1" customHeight="1">
      <c r="B254" s="14"/>
      <c r="C254" s="23" t="s">
        <v>1275</v>
      </c>
      <c r="D254" s="23">
        <f>VLOOKUP(F254,'[1]MIDS 3ER. TRIMESTRE 2017'!$C$5:$Z$428,1,0)</f>
        <v>113089</v>
      </c>
      <c r="E254" s="23" t="s">
        <v>1276</v>
      </c>
      <c r="F254" s="32">
        <v>113089</v>
      </c>
      <c r="G254" s="23" t="s">
        <v>1275</v>
      </c>
      <c r="H254" s="24" t="s">
        <v>45</v>
      </c>
      <c r="I254" s="24" t="s">
        <v>46</v>
      </c>
      <c r="J254" s="25" t="s">
        <v>47</v>
      </c>
      <c r="K254" s="25" t="s">
        <v>48</v>
      </c>
      <c r="L254" s="26" t="s">
        <v>49</v>
      </c>
      <c r="M254" s="25" t="s">
        <v>50</v>
      </c>
      <c r="N254" s="27" t="s">
        <v>51</v>
      </c>
      <c r="O254" s="25" t="s">
        <v>52</v>
      </c>
      <c r="P254" s="25" t="s">
        <v>93</v>
      </c>
      <c r="Q254" s="25" t="s">
        <v>94</v>
      </c>
      <c r="R254" s="27" t="s">
        <v>55</v>
      </c>
      <c r="S254" s="27" t="s">
        <v>757</v>
      </c>
      <c r="T254" s="25"/>
      <c r="U254" s="25">
        <v>661584.47</v>
      </c>
      <c r="V254" s="25">
        <v>661584.47</v>
      </c>
      <c r="W254" s="25">
        <v>0</v>
      </c>
      <c r="X254" s="25">
        <v>0</v>
      </c>
      <c r="Y254" s="25">
        <v>0</v>
      </c>
      <c r="Z254" s="25">
        <v>0</v>
      </c>
      <c r="AA254" s="28">
        <f t="shared" si="4"/>
        <v>0</v>
      </c>
      <c r="AB254" s="27">
        <v>0</v>
      </c>
      <c r="AC254" s="27" t="s">
        <v>95</v>
      </c>
      <c r="AD254" s="29">
        <v>36</v>
      </c>
      <c r="AE254" s="28">
        <v>100</v>
      </c>
      <c r="AF254" s="28">
        <v>0</v>
      </c>
      <c r="AG254" s="30" t="s">
        <v>778</v>
      </c>
      <c r="AH254" s="14"/>
    </row>
    <row r="255" spans="2:34" ht="60.75" hidden="1" customHeight="1">
      <c r="B255" s="14"/>
      <c r="C255" s="23" t="s">
        <v>1277</v>
      </c>
      <c r="D255" s="23">
        <f>VLOOKUP(F255,'[1]MIDS 3ER. TRIMESTRE 2017'!$C$5:$Z$428,1,0)</f>
        <v>113581</v>
      </c>
      <c r="E255" s="23" t="s">
        <v>1278</v>
      </c>
      <c r="F255" s="32">
        <v>113581</v>
      </c>
      <c r="G255" s="23" t="s">
        <v>1277</v>
      </c>
      <c r="H255" s="24" t="s">
        <v>45</v>
      </c>
      <c r="I255" s="24" t="s">
        <v>46</v>
      </c>
      <c r="J255" s="25" t="s">
        <v>47</v>
      </c>
      <c r="K255" s="25" t="s">
        <v>48</v>
      </c>
      <c r="L255" s="26" t="s">
        <v>49</v>
      </c>
      <c r="M255" s="25" t="s">
        <v>50</v>
      </c>
      <c r="N255" s="27" t="s">
        <v>51</v>
      </c>
      <c r="O255" s="25" t="s">
        <v>52</v>
      </c>
      <c r="P255" s="25" t="s">
        <v>93</v>
      </c>
      <c r="Q255" s="25" t="s">
        <v>94</v>
      </c>
      <c r="R255" s="27" t="s">
        <v>55</v>
      </c>
      <c r="S255" s="27" t="s">
        <v>757</v>
      </c>
      <c r="T255" s="25"/>
      <c r="U255" s="25">
        <v>735096.86</v>
      </c>
      <c r="V255" s="25">
        <v>735096.86</v>
      </c>
      <c r="W255" s="25">
        <v>0</v>
      </c>
      <c r="X255" s="25">
        <v>0</v>
      </c>
      <c r="Y255" s="25">
        <v>0</v>
      </c>
      <c r="Z255" s="25">
        <v>0</v>
      </c>
      <c r="AA255" s="28">
        <f t="shared" si="4"/>
        <v>0</v>
      </c>
      <c r="AB255" s="27">
        <v>0</v>
      </c>
      <c r="AC255" s="27" t="s">
        <v>95</v>
      </c>
      <c r="AD255" s="29">
        <v>40</v>
      </c>
      <c r="AE255" s="28">
        <v>100</v>
      </c>
      <c r="AF255" s="28">
        <v>0</v>
      </c>
      <c r="AG255" s="30" t="s">
        <v>765</v>
      </c>
      <c r="AH255" s="14"/>
    </row>
    <row r="256" spans="2:34" ht="60.75" hidden="1" customHeight="1">
      <c r="B256" s="14"/>
      <c r="C256" s="23" t="s">
        <v>1279</v>
      </c>
      <c r="D256" s="23">
        <f>VLOOKUP(F256,'[1]MIDS 3ER. TRIMESTRE 2017'!$C$5:$Z$428,1,0)</f>
        <v>113573</v>
      </c>
      <c r="E256" s="23" t="s">
        <v>1280</v>
      </c>
      <c r="F256" s="32">
        <v>113573</v>
      </c>
      <c r="G256" s="23" t="s">
        <v>1279</v>
      </c>
      <c r="H256" s="24" t="s">
        <v>45</v>
      </c>
      <c r="I256" s="24" t="s">
        <v>46</v>
      </c>
      <c r="J256" s="25" t="s">
        <v>47</v>
      </c>
      <c r="K256" s="25" t="s">
        <v>48</v>
      </c>
      <c r="L256" s="26" t="s">
        <v>49</v>
      </c>
      <c r="M256" s="25" t="s">
        <v>50</v>
      </c>
      <c r="N256" s="27" t="s">
        <v>51</v>
      </c>
      <c r="O256" s="25" t="s">
        <v>52</v>
      </c>
      <c r="P256" s="25" t="s">
        <v>93</v>
      </c>
      <c r="Q256" s="25" t="s">
        <v>94</v>
      </c>
      <c r="R256" s="27" t="s">
        <v>55</v>
      </c>
      <c r="S256" s="27" t="s">
        <v>757</v>
      </c>
      <c r="T256" s="25"/>
      <c r="U256" s="25">
        <v>2719847.27</v>
      </c>
      <c r="V256" s="25">
        <v>2719847.27</v>
      </c>
      <c r="W256" s="25">
        <v>0</v>
      </c>
      <c r="X256" s="25">
        <v>0</v>
      </c>
      <c r="Y256" s="25">
        <v>0</v>
      </c>
      <c r="Z256" s="25">
        <v>0</v>
      </c>
      <c r="AA256" s="28">
        <f t="shared" si="4"/>
        <v>0</v>
      </c>
      <c r="AB256" s="27">
        <v>0</v>
      </c>
      <c r="AC256" s="27" t="s">
        <v>95</v>
      </c>
      <c r="AD256" s="29">
        <v>148</v>
      </c>
      <c r="AE256" s="28">
        <v>100</v>
      </c>
      <c r="AF256" s="28">
        <v>0</v>
      </c>
      <c r="AG256" s="30" t="s">
        <v>1257</v>
      </c>
      <c r="AH256" s="14"/>
    </row>
    <row r="257" spans="2:34" ht="60.75" hidden="1" customHeight="1">
      <c r="B257" s="14"/>
      <c r="C257" s="23" t="s">
        <v>1281</v>
      </c>
      <c r="D257" s="23">
        <f>VLOOKUP(F257,'[1]MIDS 3ER. TRIMESTRE 2017'!$C$5:$Z$428,1,0)</f>
        <v>111342</v>
      </c>
      <c r="E257" s="23" t="s">
        <v>1282</v>
      </c>
      <c r="F257" s="32">
        <v>111342</v>
      </c>
      <c r="G257" s="23" t="s">
        <v>1281</v>
      </c>
      <c r="H257" s="24" t="s">
        <v>45</v>
      </c>
      <c r="I257" s="24" t="s">
        <v>46</v>
      </c>
      <c r="J257" s="25" t="s">
        <v>47</v>
      </c>
      <c r="K257" s="25" t="s">
        <v>48</v>
      </c>
      <c r="L257" s="26" t="s">
        <v>49</v>
      </c>
      <c r="M257" s="25" t="s">
        <v>50</v>
      </c>
      <c r="N257" s="27" t="s">
        <v>51</v>
      </c>
      <c r="O257" s="25" t="s">
        <v>52</v>
      </c>
      <c r="P257" s="25" t="s">
        <v>93</v>
      </c>
      <c r="Q257" s="25" t="s">
        <v>94</v>
      </c>
      <c r="R257" s="27" t="s">
        <v>55</v>
      </c>
      <c r="S257" s="27" t="s">
        <v>757</v>
      </c>
      <c r="T257" s="25"/>
      <c r="U257" s="25">
        <v>1176150.17</v>
      </c>
      <c r="V257" s="25">
        <v>1176150.17</v>
      </c>
      <c r="W257" s="25">
        <v>0</v>
      </c>
      <c r="X257" s="25">
        <v>0</v>
      </c>
      <c r="Y257" s="25">
        <v>0</v>
      </c>
      <c r="Z257" s="25">
        <v>0</v>
      </c>
      <c r="AA257" s="28">
        <f t="shared" si="4"/>
        <v>0</v>
      </c>
      <c r="AB257" s="27">
        <v>0</v>
      </c>
      <c r="AC257" s="27" t="s">
        <v>95</v>
      </c>
      <c r="AD257" s="29">
        <v>64</v>
      </c>
      <c r="AE257" s="28">
        <v>100</v>
      </c>
      <c r="AF257" s="28">
        <v>0</v>
      </c>
      <c r="AG257" s="30" t="s">
        <v>1283</v>
      </c>
      <c r="AH257" s="14"/>
    </row>
    <row r="258" spans="2:34" ht="60.75" hidden="1" customHeight="1">
      <c r="B258" s="14"/>
      <c r="C258" s="23" t="s">
        <v>1284</v>
      </c>
      <c r="D258" s="23">
        <f>VLOOKUP(F258,'[1]MIDS 3ER. TRIMESTRE 2017'!$C$5:$Z$428,1,0)</f>
        <v>105156</v>
      </c>
      <c r="E258" s="23" t="s">
        <v>1285</v>
      </c>
      <c r="F258" s="32">
        <v>105156</v>
      </c>
      <c r="G258" s="23" t="s">
        <v>1284</v>
      </c>
      <c r="H258" s="24" t="s">
        <v>45</v>
      </c>
      <c r="I258" s="24" t="s">
        <v>46</v>
      </c>
      <c r="J258" s="25" t="s">
        <v>47</v>
      </c>
      <c r="K258" s="25" t="s">
        <v>48</v>
      </c>
      <c r="L258" s="26" t="s">
        <v>49</v>
      </c>
      <c r="M258" s="25" t="s">
        <v>50</v>
      </c>
      <c r="N258" s="27" t="s">
        <v>51</v>
      </c>
      <c r="O258" s="25" t="s">
        <v>52</v>
      </c>
      <c r="P258" s="25" t="s">
        <v>93</v>
      </c>
      <c r="Q258" s="25" t="s">
        <v>94</v>
      </c>
      <c r="R258" s="27" t="s">
        <v>55</v>
      </c>
      <c r="S258" s="27" t="s">
        <v>757</v>
      </c>
      <c r="T258" s="25"/>
      <c r="U258" s="25">
        <v>173214</v>
      </c>
      <c r="V258" s="25">
        <v>173214</v>
      </c>
      <c r="W258" s="25">
        <v>0</v>
      </c>
      <c r="X258" s="25">
        <v>0</v>
      </c>
      <c r="Y258" s="25">
        <v>0</v>
      </c>
      <c r="Z258" s="25">
        <v>0</v>
      </c>
      <c r="AA258" s="28">
        <f t="shared" si="4"/>
        <v>0</v>
      </c>
      <c r="AB258" s="27">
        <v>0</v>
      </c>
      <c r="AC258" s="27" t="s">
        <v>195</v>
      </c>
      <c r="AD258" s="29">
        <v>125</v>
      </c>
      <c r="AE258" s="28">
        <v>100</v>
      </c>
      <c r="AF258" s="28">
        <v>0</v>
      </c>
      <c r="AG258" s="30" t="s">
        <v>1286</v>
      </c>
      <c r="AH258" s="14"/>
    </row>
    <row r="259" spans="2:34" ht="60.75" hidden="1" customHeight="1">
      <c r="B259" s="14"/>
      <c r="C259" s="23" t="s">
        <v>1287</v>
      </c>
      <c r="D259" s="23">
        <f>VLOOKUP(F259,'[1]MIDS 3ER. TRIMESTRE 2017'!$C$5:$Z$428,1,0)</f>
        <v>106308</v>
      </c>
      <c r="E259" s="23" t="s">
        <v>1288</v>
      </c>
      <c r="F259" s="32">
        <v>106308</v>
      </c>
      <c r="G259" s="23" t="s">
        <v>1287</v>
      </c>
      <c r="H259" s="24" t="s">
        <v>45</v>
      </c>
      <c r="I259" s="24" t="s">
        <v>46</v>
      </c>
      <c r="J259" s="25" t="s">
        <v>47</v>
      </c>
      <c r="K259" s="25" t="s">
        <v>48</v>
      </c>
      <c r="L259" s="26" t="s">
        <v>49</v>
      </c>
      <c r="M259" s="25" t="s">
        <v>50</v>
      </c>
      <c r="N259" s="27" t="s">
        <v>51</v>
      </c>
      <c r="O259" s="25" t="s">
        <v>52</v>
      </c>
      <c r="P259" s="25" t="s">
        <v>93</v>
      </c>
      <c r="Q259" s="25" t="s">
        <v>94</v>
      </c>
      <c r="R259" s="27" t="s">
        <v>55</v>
      </c>
      <c r="S259" s="27" t="s">
        <v>757</v>
      </c>
      <c r="T259" s="25"/>
      <c r="U259" s="25">
        <v>346428</v>
      </c>
      <c r="V259" s="25">
        <v>346428</v>
      </c>
      <c r="W259" s="25">
        <v>0</v>
      </c>
      <c r="X259" s="25">
        <v>0</v>
      </c>
      <c r="Y259" s="25">
        <v>0</v>
      </c>
      <c r="Z259" s="25">
        <v>0</v>
      </c>
      <c r="AA259" s="28">
        <f t="shared" si="4"/>
        <v>0</v>
      </c>
      <c r="AB259" s="27">
        <v>0</v>
      </c>
      <c r="AC259" s="27" t="s">
        <v>195</v>
      </c>
      <c r="AD259" s="29">
        <v>250</v>
      </c>
      <c r="AE259" s="28">
        <v>100</v>
      </c>
      <c r="AF259" s="28">
        <v>0</v>
      </c>
      <c r="AG259" s="30" t="s">
        <v>1283</v>
      </c>
      <c r="AH259" s="14"/>
    </row>
    <row r="260" spans="2:34" ht="60.75" hidden="1" customHeight="1">
      <c r="B260" s="14"/>
      <c r="C260" s="23" t="s">
        <v>1289</v>
      </c>
      <c r="D260" s="23">
        <f>VLOOKUP(F260,'[1]MIDS 3ER. TRIMESTRE 2017'!$C$5:$Z$428,1,0)</f>
        <v>106376</v>
      </c>
      <c r="E260" s="23" t="s">
        <v>1290</v>
      </c>
      <c r="F260" s="32">
        <v>106376</v>
      </c>
      <c r="G260" s="23" t="s">
        <v>1289</v>
      </c>
      <c r="H260" s="24" t="s">
        <v>45</v>
      </c>
      <c r="I260" s="24" t="s">
        <v>46</v>
      </c>
      <c r="J260" s="25" t="s">
        <v>47</v>
      </c>
      <c r="K260" s="25" t="s">
        <v>48</v>
      </c>
      <c r="L260" s="26" t="s">
        <v>49</v>
      </c>
      <c r="M260" s="25" t="s">
        <v>50</v>
      </c>
      <c r="N260" s="27" t="s">
        <v>51</v>
      </c>
      <c r="O260" s="25" t="s">
        <v>52</v>
      </c>
      <c r="P260" s="25" t="s">
        <v>93</v>
      </c>
      <c r="Q260" s="25" t="s">
        <v>94</v>
      </c>
      <c r="R260" s="27" t="s">
        <v>55</v>
      </c>
      <c r="S260" s="27" t="s">
        <v>757</v>
      </c>
      <c r="T260" s="25"/>
      <c r="U260" s="25">
        <v>346428</v>
      </c>
      <c r="V260" s="25">
        <v>346428</v>
      </c>
      <c r="W260" s="25">
        <v>0</v>
      </c>
      <c r="X260" s="25">
        <v>0</v>
      </c>
      <c r="Y260" s="25">
        <v>0</v>
      </c>
      <c r="Z260" s="25">
        <v>0</v>
      </c>
      <c r="AA260" s="28">
        <f t="shared" si="4"/>
        <v>0</v>
      </c>
      <c r="AB260" s="27">
        <v>0</v>
      </c>
      <c r="AC260" s="27" t="s">
        <v>195</v>
      </c>
      <c r="AD260" s="29">
        <v>250</v>
      </c>
      <c r="AE260" s="28">
        <v>100</v>
      </c>
      <c r="AF260" s="28">
        <v>0</v>
      </c>
      <c r="AG260" s="30" t="s">
        <v>1291</v>
      </c>
      <c r="AH260" s="14"/>
    </row>
    <row r="261" spans="2:34" ht="60.75" hidden="1" customHeight="1">
      <c r="B261" s="14"/>
      <c r="C261" s="23" t="s">
        <v>1292</v>
      </c>
      <c r="D261" s="23">
        <f>VLOOKUP(F261,'[1]MIDS 3ER. TRIMESTRE 2017'!$C$5:$Z$428,1,0)</f>
        <v>106335</v>
      </c>
      <c r="E261" s="23" t="s">
        <v>1293</v>
      </c>
      <c r="F261" s="32">
        <v>106335</v>
      </c>
      <c r="G261" s="23" t="s">
        <v>1292</v>
      </c>
      <c r="H261" s="24" t="s">
        <v>45</v>
      </c>
      <c r="I261" s="24" t="s">
        <v>46</v>
      </c>
      <c r="J261" s="25" t="s">
        <v>47</v>
      </c>
      <c r="K261" s="25" t="s">
        <v>48</v>
      </c>
      <c r="L261" s="26" t="s">
        <v>49</v>
      </c>
      <c r="M261" s="25" t="s">
        <v>50</v>
      </c>
      <c r="N261" s="27" t="s">
        <v>51</v>
      </c>
      <c r="O261" s="25" t="s">
        <v>52</v>
      </c>
      <c r="P261" s="25" t="s">
        <v>93</v>
      </c>
      <c r="Q261" s="25" t="s">
        <v>94</v>
      </c>
      <c r="R261" s="27" t="s">
        <v>55</v>
      </c>
      <c r="S261" s="27" t="s">
        <v>757</v>
      </c>
      <c r="T261" s="25"/>
      <c r="U261" s="25">
        <v>277142.40000000002</v>
      </c>
      <c r="V261" s="25">
        <v>0</v>
      </c>
      <c r="W261" s="25">
        <v>0</v>
      </c>
      <c r="X261" s="25">
        <v>0</v>
      </c>
      <c r="Y261" s="25">
        <v>0</v>
      </c>
      <c r="Z261" s="25">
        <v>0</v>
      </c>
      <c r="AA261" s="28">
        <f t="shared" si="4"/>
        <v>0</v>
      </c>
      <c r="AB261" s="27">
        <v>0</v>
      </c>
      <c r="AC261" s="27" t="s">
        <v>195</v>
      </c>
      <c r="AD261" s="29">
        <v>200</v>
      </c>
      <c r="AE261" s="28">
        <v>100</v>
      </c>
      <c r="AF261" s="28">
        <v>0</v>
      </c>
      <c r="AG261" s="30" t="s">
        <v>1294</v>
      </c>
      <c r="AH261" s="14"/>
    </row>
    <row r="262" spans="2:34" ht="60.75" hidden="1" customHeight="1">
      <c r="B262" s="14"/>
      <c r="C262" s="23" t="s">
        <v>1295</v>
      </c>
      <c r="D262" s="23">
        <f>VLOOKUP(F262,'[1]MIDS 3ER. TRIMESTRE 2017'!$C$5:$Z$428,1,0)</f>
        <v>106423</v>
      </c>
      <c r="E262" s="23" t="s">
        <v>1296</v>
      </c>
      <c r="F262" s="32">
        <v>106423</v>
      </c>
      <c r="G262" s="23" t="s">
        <v>1295</v>
      </c>
      <c r="H262" s="24" t="s">
        <v>45</v>
      </c>
      <c r="I262" s="24" t="s">
        <v>46</v>
      </c>
      <c r="J262" s="25" t="s">
        <v>47</v>
      </c>
      <c r="K262" s="25" t="s">
        <v>48</v>
      </c>
      <c r="L262" s="26" t="s">
        <v>49</v>
      </c>
      <c r="M262" s="25" t="s">
        <v>50</v>
      </c>
      <c r="N262" s="27" t="s">
        <v>51</v>
      </c>
      <c r="O262" s="25" t="s">
        <v>52</v>
      </c>
      <c r="P262" s="25" t="s">
        <v>93</v>
      </c>
      <c r="Q262" s="25" t="s">
        <v>94</v>
      </c>
      <c r="R262" s="27" t="s">
        <v>55</v>
      </c>
      <c r="S262" s="27" t="s">
        <v>757</v>
      </c>
      <c r="T262" s="25"/>
      <c r="U262" s="25">
        <v>969998.4</v>
      </c>
      <c r="V262" s="25">
        <v>969998.4</v>
      </c>
      <c r="W262" s="25">
        <v>0</v>
      </c>
      <c r="X262" s="25">
        <v>0</v>
      </c>
      <c r="Y262" s="25">
        <v>0</v>
      </c>
      <c r="Z262" s="25">
        <v>0</v>
      </c>
      <c r="AA262" s="28">
        <f t="shared" si="4"/>
        <v>0</v>
      </c>
      <c r="AB262" s="27">
        <v>0</v>
      </c>
      <c r="AC262" s="27" t="s">
        <v>195</v>
      </c>
      <c r="AD262" s="29">
        <v>700</v>
      </c>
      <c r="AE262" s="28">
        <v>100</v>
      </c>
      <c r="AF262" s="28">
        <v>0</v>
      </c>
      <c r="AG262" s="30" t="s">
        <v>1297</v>
      </c>
      <c r="AH262" s="14"/>
    </row>
    <row r="263" spans="2:34" ht="60.75" hidden="1" customHeight="1">
      <c r="B263" s="14"/>
      <c r="C263" s="23" t="s">
        <v>1298</v>
      </c>
      <c r="D263" s="23">
        <f>VLOOKUP(F263,'[1]MIDS 3ER. TRIMESTRE 2017'!$C$5:$Z$428,1,0)</f>
        <v>106411</v>
      </c>
      <c r="E263" s="23" t="s">
        <v>1299</v>
      </c>
      <c r="F263" s="32">
        <v>106411</v>
      </c>
      <c r="G263" s="23" t="s">
        <v>1298</v>
      </c>
      <c r="H263" s="24" t="s">
        <v>45</v>
      </c>
      <c r="I263" s="24" t="s">
        <v>46</v>
      </c>
      <c r="J263" s="25" t="s">
        <v>47</v>
      </c>
      <c r="K263" s="25" t="s">
        <v>48</v>
      </c>
      <c r="L263" s="26" t="s">
        <v>49</v>
      </c>
      <c r="M263" s="25" t="s">
        <v>50</v>
      </c>
      <c r="N263" s="27" t="s">
        <v>51</v>
      </c>
      <c r="O263" s="25" t="s">
        <v>52</v>
      </c>
      <c r="P263" s="25" t="s">
        <v>93</v>
      </c>
      <c r="Q263" s="25" t="s">
        <v>94</v>
      </c>
      <c r="R263" s="27" t="s">
        <v>55</v>
      </c>
      <c r="S263" s="27" t="s">
        <v>757</v>
      </c>
      <c r="T263" s="25"/>
      <c r="U263" s="25">
        <v>1593568.8</v>
      </c>
      <c r="V263" s="25">
        <v>1593568.8</v>
      </c>
      <c r="W263" s="25">
        <v>0</v>
      </c>
      <c r="X263" s="25">
        <v>0</v>
      </c>
      <c r="Y263" s="25">
        <v>0</v>
      </c>
      <c r="Z263" s="25">
        <v>0</v>
      </c>
      <c r="AA263" s="28">
        <f t="shared" si="4"/>
        <v>0</v>
      </c>
      <c r="AB263" s="27">
        <v>0</v>
      </c>
      <c r="AC263" s="27" t="s">
        <v>195</v>
      </c>
      <c r="AD263" s="29">
        <v>1150</v>
      </c>
      <c r="AE263" s="28">
        <v>100</v>
      </c>
      <c r="AF263" s="28">
        <v>0</v>
      </c>
      <c r="AG263" s="30" t="s">
        <v>1283</v>
      </c>
      <c r="AH263" s="14"/>
    </row>
    <row r="264" spans="2:34" ht="60.75" hidden="1" customHeight="1">
      <c r="B264" s="14"/>
      <c r="C264" s="23" t="s">
        <v>1300</v>
      </c>
      <c r="D264" s="23">
        <f>VLOOKUP(F264,'[1]MIDS 3ER. TRIMESTRE 2017'!$C$5:$Z$428,1,0)</f>
        <v>105928</v>
      </c>
      <c r="E264" s="23" t="s">
        <v>1301</v>
      </c>
      <c r="F264" s="32">
        <v>105928</v>
      </c>
      <c r="G264" s="23" t="s">
        <v>1300</v>
      </c>
      <c r="H264" s="24" t="s">
        <v>45</v>
      </c>
      <c r="I264" s="24" t="s">
        <v>46</v>
      </c>
      <c r="J264" s="25" t="s">
        <v>47</v>
      </c>
      <c r="K264" s="25" t="s">
        <v>48</v>
      </c>
      <c r="L264" s="26" t="s">
        <v>49</v>
      </c>
      <c r="M264" s="25" t="s">
        <v>50</v>
      </c>
      <c r="N264" s="27" t="s">
        <v>51</v>
      </c>
      <c r="O264" s="25" t="s">
        <v>52</v>
      </c>
      <c r="P264" s="25" t="s">
        <v>93</v>
      </c>
      <c r="Q264" s="25" t="s">
        <v>94</v>
      </c>
      <c r="R264" s="27" t="s">
        <v>55</v>
      </c>
      <c r="S264" s="27" t="s">
        <v>757</v>
      </c>
      <c r="T264" s="25"/>
      <c r="U264" s="25">
        <v>484999.2</v>
      </c>
      <c r="V264" s="25">
        <v>484999.2</v>
      </c>
      <c r="W264" s="25">
        <v>0</v>
      </c>
      <c r="X264" s="25">
        <v>0</v>
      </c>
      <c r="Y264" s="25">
        <v>0</v>
      </c>
      <c r="Z264" s="25">
        <v>0</v>
      </c>
      <c r="AA264" s="28">
        <f t="shared" si="4"/>
        <v>0</v>
      </c>
      <c r="AB264" s="27">
        <v>0</v>
      </c>
      <c r="AC264" s="27" t="s">
        <v>195</v>
      </c>
      <c r="AD264" s="29">
        <v>350</v>
      </c>
      <c r="AE264" s="28">
        <v>100</v>
      </c>
      <c r="AF264" s="28">
        <v>0</v>
      </c>
      <c r="AG264" s="30" t="s">
        <v>1302</v>
      </c>
      <c r="AH264" s="14"/>
    </row>
    <row r="265" spans="2:34" ht="60.75" hidden="1" customHeight="1">
      <c r="B265" s="14"/>
      <c r="C265" s="23" t="s">
        <v>1303</v>
      </c>
      <c r="D265" s="23">
        <f>VLOOKUP(F265,'[1]MIDS 3ER. TRIMESTRE 2017'!$C$5:$Z$428,1,0)</f>
        <v>106349</v>
      </c>
      <c r="E265" s="23" t="s">
        <v>1304</v>
      </c>
      <c r="F265" s="32">
        <v>106349</v>
      </c>
      <c r="G265" s="23" t="s">
        <v>1303</v>
      </c>
      <c r="H265" s="24" t="s">
        <v>45</v>
      </c>
      <c r="I265" s="24" t="s">
        <v>46</v>
      </c>
      <c r="J265" s="25" t="s">
        <v>47</v>
      </c>
      <c r="K265" s="25" t="s">
        <v>48</v>
      </c>
      <c r="L265" s="26" t="s">
        <v>49</v>
      </c>
      <c r="M265" s="25" t="s">
        <v>50</v>
      </c>
      <c r="N265" s="27" t="s">
        <v>51</v>
      </c>
      <c r="O265" s="25" t="s">
        <v>52</v>
      </c>
      <c r="P265" s="25" t="s">
        <v>93</v>
      </c>
      <c r="Q265" s="25" t="s">
        <v>94</v>
      </c>
      <c r="R265" s="27" t="s">
        <v>55</v>
      </c>
      <c r="S265" s="27" t="s">
        <v>757</v>
      </c>
      <c r="T265" s="25"/>
      <c r="U265" s="25">
        <v>484999.2</v>
      </c>
      <c r="V265" s="25">
        <v>484999.2</v>
      </c>
      <c r="W265" s="25">
        <v>0</v>
      </c>
      <c r="X265" s="25">
        <v>0</v>
      </c>
      <c r="Y265" s="25">
        <v>0</v>
      </c>
      <c r="Z265" s="25">
        <v>0</v>
      </c>
      <c r="AA265" s="28">
        <f t="shared" si="4"/>
        <v>0</v>
      </c>
      <c r="AB265" s="27">
        <v>0</v>
      </c>
      <c r="AC265" s="27" t="s">
        <v>195</v>
      </c>
      <c r="AD265" s="29">
        <v>350</v>
      </c>
      <c r="AE265" s="28">
        <v>100</v>
      </c>
      <c r="AF265" s="28">
        <v>0</v>
      </c>
      <c r="AG265" s="30" t="s">
        <v>1283</v>
      </c>
      <c r="AH265" s="14"/>
    </row>
    <row r="266" spans="2:34" ht="60.75" hidden="1" customHeight="1">
      <c r="B266" s="14"/>
      <c r="C266" s="23" t="s">
        <v>1305</v>
      </c>
      <c r="D266" s="23">
        <f>VLOOKUP(F266,'[1]MIDS 3ER. TRIMESTRE 2017'!$C$5:$Z$428,1,0)</f>
        <v>106449</v>
      </c>
      <c r="E266" s="23" t="s">
        <v>1306</v>
      </c>
      <c r="F266" s="32">
        <v>106449</v>
      </c>
      <c r="G266" s="23" t="s">
        <v>1305</v>
      </c>
      <c r="H266" s="24" t="s">
        <v>45</v>
      </c>
      <c r="I266" s="24" t="s">
        <v>46</v>
      </c>
      <c r="J266" s="25" t="s">
        <v>47</v>
      </c>
      <c r="K266" s="25" t="s">
        <v>48</v>
      </c>
      <c r="L266" s="26" t="s">
        <v>49</v>
      </c>
      <c r="M266" s="25" t="s">
        <v>50</v>
      </c>
      <c r="N266" s="27" t="s">
        <v>51</v>
      </c>
      <c r="O266" s="25" t="s">
        <v>52</v>
      </c>
      <c r="P266" s="25" t="s">
        <v>93</v>
      </c>
      <c r="Q266" s="25" t="s">
        <v>94</v>
      </c>
      <c r="R266" s="27" t="s">
        <v>55</v>
      </c>
      <c r="S266" s="27" t="s">
        <v>757</v>
      </c>
      <c r="T266" s="25"/>
      <c r="U266" s="25">
        <v>346428</v>
      </c>
      <c r="V266" s="25">
        <v>346428</v>
      </c>
      <c r="W266" s="25">
        <v>0</v>
      </c>
      <c r="X266" s="25">
        <v>0</v>
      </c>
      <c r="Y266" s="25">
        <v>0</v>
      </c>
      <c r="Z266" s="25">
        <v>0</v>
      </c>
      <c r="AA266" s="28">
        <f t="shared" si="4"/>
        <v>0</v>
      </c>
      <c r="AB266" s="27">
        <v>0</v>
      </c>
      <c r="AC266" s="27" t="s">
        <v>195</v>
      </c>
      <c r="AD266" s="29">
        <v>250</v>
      </c>
      <c r="AE266" s="28">
        <v>100</v>
      </c>
      <c r="AF266" s="28">
        <v>0</v>
      </c>
      <c r="AG266" s="30" t="s">
        <v>1307</v>
      </c>
      <c r="AH266" s="14"/>
    </row>
    <row r="267" spans="2:34" ht="60.75" hidden="1" customHeight="1">
      <c r="B267" s="14"/>
      <c r="C267" s="23" t="s">
        <v>1308</v>
      </c>
      <c r="D267" s="23">
        <f>VLOOKUP(F267,'[1]MIDS 3ER. TRIMESTRE 2017'!$C$5:$Z$428,1,0)</f>
        <v>106276</v>
      </c>
      <c r="E267" s="23" t="s">
        <v>1309</v>
      </c>
      <c r="F267" s="32">
        <v>106276</v>
      </c>
      <c r="G267" s="23" t="s">
        <v>1308</v>
      </c>
      <c r="H267" s="24" t="s">
        <v>45</v>
      </c>
      <c r="I267" s="24" t="s">
        <v>46</v>
      </c>
      <c r="J267" s="25" t="s">
        <v>47</v>
      </c>
      <c r="K267" s="25" t="s">
        <v>48</v>
      </c>
      <c r="L267" s="26" t="s">
        <v>49</v>
      </c>
      <c r="M267" s="25" t="s">
        <v>50</v>
      </c>
      <c r="N267" s="27" t="s">
        <v>51</v>
      </c>
      <c r="O267" s="25" t="s">
        <v>52</v>
      </c>
      <c r="P267" s="25" t="s">
        <v>93</v>
      </c>
      <c r="Q267" s="25" t="s">
        <v>94</v>
      </c>
      <c r="R267" s="27" t="s">
        <v>55</v>
      </c>
      <c r="S267" s="27" t="s">
        <v>757</v>
      </c>
      <c r="T267" s="25"/>
      <c r="U267" s="25">
        <v>90071.28</v>
      </c>
      <c r="V267" s="25">
        <v>90071.28</v>
      </c>
      <c r="W267" s="25">
        <v>0</v>
      </c>
      <c r="X267" s="25">
        <v>0</v>
      </c>
      <c r="Y267" s="25">
        <v>0</v>
      </c>
      <c r="Z267" s="25">
        <v>0</v>
      </c>
      <c r="AA267" s="28">
        <f t="shared" si="4"/>
        <v>0</v>
      </c>
      <c r="AB267" s="27">
        <v>0</v>
      </c>
      <c r="AC267" s="27" t="s">
        <v>195</v>
      </c>
      <c r="AD267" s="29">
        <v>65</v>
      </c>
      <c r="AE267" s="28">
        <v>100</v>
      </c>
      <c r="AF267" s="28">
        <v>0</v>
      </c>
      <c r="AG267" s="30" t="s">
        <v>1310</v>
      </c>
      <c r="AH267" s="14"/>
    </row>
    <row r="268" spans="2:34" ht="60.75" hidden="1" customHeight="1">
      <c r="B268" s="14"/>
      <c r="C268" s="23" t="s">
        <v>1311</v>
      </c>
      <c r="D268" s="23">
        <f>VLOOKUP(F268,'[1]MIDS 3ER. TRIMESTRE 2017'!$C$5:$Z$428,1,0)</f>
        <v>106255</v>
      </c>
      <c r="E268" s="23" t="s">
        <v>1312</v>
      </c>
      <c r="F268" s="32">
        <v>106255</v>
      </c>
      <c r="G268" s="23" t="s">
        <v>1311</v>
      </c>
      <c r="H268" s="24" t="s">
        <v>45</v>
      </c>
      <c r="I268" s="24" t="s">
        <v>46</v>
      </c>
      <c r="J268" s="25" t="s">
        <v>47</v>
      </c>
      <c r="K268" s="25" t="s">
        <v>48</v>
      </c>
      <c r="L268" s="26" t="s">
        <v>49</v>
      </c>
      <c r="M268" s="25" t="s">
        <v>50</v>
      </c>
      <c r="N268" s="27" t="s">
        <v>51</v>
      </c>
      <c r="O268" s="25" t="s">
        <v>52</v>
      </c>
      <c r="P268" s="25" t="s">
        <v>93</v>
      </c>
      <c r="Q268" s="25" t="s">
        <v>94</v>
      </c>
      <c r="R268" s="27" t="s">
        <v>55</v>
      </c>
      <c r="S268" s="27" t="s">
        <v>757</v>
      </c>
      <c r="T268" s="25"/>
      <c r="U268" s="25">
        <v>249428.16</v>
      </c>
      <c r="V268" s="25">
        <v>249428.16</v>
      </c>
      <c r="W268" s="25">
        <v>0</v>
      </c>
      <c r="X268" s="25">
        <v>0</v>
      </c>
      <c r="Y268" s="25">
        <v>0</v>
      </c>
      <c r="Z268" s="25">
        <v>0</v>
      </c>
      <c r="AA268" s="28">
        <f t="shared" si="4"/>
        <v>0</v>
      </c>
      <c r="AB268" s="27">
        <v>0</v>
      </c>
      <c r="AC268" s="27" t="s">
        <v>195</v>
      </c>
      <c r="AD268" s="29">
        <v>180</v>
      </c>
      <c r="AE268" s="28">
        <v>100</v>
      </c>
      <c r="AF268" s="28">
        <v>0</v>
      </c>
      <c r="AG268" s="30" t="s">
        <v>1291</v>
      </c>
      <c r="AH268" s="14"/>
    </row>
    <row r="269" spans="2:34" ht="60.75" hidden="1" customHeight="1">
      <c r="B269" s="14"/>
      <c r="C269" s="23" t="s">
        <v>1313</v>
      </c>
      <c r="D269" s="23">
        <f>VLOOKUP(F269,'[1]MIDS 3ER. TRIMESTRE 2017'!$C$5:$Z$428,1,0)</f>
        <v>106239</v>
      </c>
      <c r="E269" s="23" t="s">
        <v>1314</v>
      </c>
      <c r="F269" s="32">
        <v>106239</v>
      </c>
      <c r="G269" s="23" t="s">
        <v>1313</v>
      </c>
      <c r="H269" s="24" t="s">
        <v>45</v>
      </c>
      <c r="I269" s="24" t="s">
        <v>46</v>
      </c>
      <c r="J269" s="25" t="s">
        <v>47</v>
      </c>
      <c r="K269" s="25" t="s">
        <v>48</v>
      </c>
      <c r="L269" s="26" t="s">
        <v>49</v>
      </c>
      <c r="M269" s="25" t="s">
        <v>50</v>
      </c>
      <c r="N269" s="27" t="s">
        <v>51</v>
      </c>
      <c r="O269" s="25" t="s">
        <v>52</v>
      </c>
      <c r="P269" s="25" t="s">
        <v>93</v>
      </c>
      <c r="Q269" s="25" t="s">
        <v>94</v>
      </c>
      <c r="R269" s="27" t="s">
        <v>55</v>
      </c>
      <c r="S269" s="27" t="s">
        <v>757</v>
      </c>
      <c r="T269" s="25"/>
      <c r="U269" s="25">
        <v>207856.8</v>
      </c>
      <c r="V269" s="25">
        <v>207856.8</v>
      </c>
      <c r="W269" s="25">
        <v>0</v>
      </c>
      <c r="X269" s="25">
        <v>0</v>
      </c>
      <c r="Y269" s="25">
        <v>0</v>
      </c>
      <c r="Z269" s="25">
        <v>0</v>
      </c>
      <c r="AA269" s="28">
        <f t="shared" si="4"/>
        <v>0</v>
      </c>
      <c r="AB269" s="27">
        <v>0</v>
      </c>
      <c r="AC269" s="27" t="s">
        <v>195</v>
      </c>
      <c r="AD269" s="29">
        <v>150</v>
      </c>
      <c r="AE269" s="28">
        <v>100</v>
      </c>
      <c r="AF269" s="28">
        <v>0</v>
      </c>
      <c r="AG269" s="30" t="s">
        <v>1315</v>
      </c>
      <c r="AH269" s="14"/>
    </row>
    <row r="270" spans="2:34" ht="60.75" hidden="1" customHeight="1">
      <c r="B270" s="14"/>
      <c r="C270" s="23" t="s">
        <v>1316</v>
      </c>
      <c r="D270" s="23">
        <f>VLOOKUP(F270,'[1]MIDS 3ER. TRIMESTRE 2017'!$C$5:$Z$428,1,0)</f>
        <v>106200</v>
      </c>
      <c r="E270" s="23" t="s">
        <v>1317</v>
      </c>
      <c r="F270" s="32">
        <v>106200</v>
      </c>
      <c r="G270" s="23" t="s">
        <v>1316</v>
      </c>
      <c r="H270" s="24" t="s">
        <v>45</v>
      </c>
      <c r="I270" s="24" t="s">
        <v>46</v>
      </c>
      <c r="J270" s="25" t="s">
        <v>47</v>
      </c>
      <c r="K270" s="25" t="s">
        <v>48</v>
      </c>
      <c r="L270" s="26" t="s">
        <v>49</v>
      </c>
      <c r="M270" s="25" t="s">
        <v>50</v>
      </c>
      <c r="N270" s="27" t="s">
        <v>51</v>
      </c>
      <c r="O270" s="25" t="s">
        <v>52</v>
      </c>
      <c r="P270" s="25" t="s">
        <v>93</v>
      </c>
      <c r="Q270" s="25" t="s">
        <v>94</v>
      </c>
      <c r="R270" s="27" t="s">
        <v>55</v>
      </c>
      <c r="S270" s="27" t="s">
        <v>757</v>
      </c>
      <c r="T270" s="25"/>
      <c r="U270" s="25">
        <v>353356.56</v>
      </c>
      <c r="V270" s="25">
        <v>353356.56</v>
      </c>
      <c r="W270" s="25">
        <v>0</v>
      </c>
      <c r="X270" s="25">
        <v>0</v>
      </c>
      <c r="Y270" s="25">
        <v>0</v>
      </c>
      <c r="Z270" s="25">
        <v>0</v>
      </c>
      <c r="AA270" s="28">
        <f t="shared" si="4"/>
        <v>0</v>
      </c>
      <c r="AB270" s="27">
        <v>0</v>
      </c>
      <c r="AC270" s="27" t="s">
        <v>195</v>
      </c>
      <c r="AD270" s="29">
        <v>255</v>
      </c>
      <c r="AE270" s="28">
        <v>100</v>
      </c>
      <c r="AF270" s="28">
        <v>0</v>
      </c>
      <c r="AG270" s="30" t="s">
        <v>778</v>
      </c>
      <c r="AH270" s="14"/>
    </row>
    <row r="271" spans="2:34" ht="60.75" hidden="1" customHeight="1">
      <c r="B271" s="14"/>
      <c r="C271" s="23" t="s">
        <v>1318</v>
      </c>
      <c r="D271" s="23">
        <f>VLOOKUP(F271,'[1]MIDS 3ER. TRIMESTRE 2017'!$C$5:$Z$428,1,0)</f>
        <v>106138</v>
      </c>
      <c r="E271" s="23" t="s">
        <v>1319</v>
      </c>
      <c r="F271" s="32">
        <v>106138</v>
      </c>
      <c r="G271" s="23" t="s">
        <v>1318</v>
      </c>
      <c r="H271" s="24" t="s">
        <v>45</v>
      </c>
      <c r="I271" s="24" t="s">
        <v>46</v>
      </c>
      <c r="J271" s="25" t="s">
        <v>47</v>
      </c>
      <c r="K271" s="25" t="s">
        <v>48</v>
      </c>
      <c r="L271" s="26" t="s">
        <v>49</v>
      </c>
      <c r="M271" s="25" t="s">
        <v>50</v>
      </c>
      <c r="N271" s="27" t="s">
        <v>51</v>
      </c>
      <c r="O271" s="25" t="s">
        <v>52</v>
      </c>
      <c r="P271" s="25" t="s">
        <v>93</v>
      </c>
      <c r="Q271" s="25" t="s">
        <v>94</v>
      </c>
      <c r="R271" s="27" t="s">
        <v>55</v>
      </c>
      <c r="S271" s="27" t="s">
        <v>757</v>
      </c>
      <c r="T271" s="25"/>
      <c r="U271" s="25">
        <v>346428</v>
      </c>
      <c r="V271" s="25">
        <v>346428</v>
      </c>
      <c r="W271" s="25">
        <v>0</v>
      </c>
      <c r="X271" s="25">
        <v>0</v>
      </c>
      <c r="Y271" s="25">
        <v>0</v>
      </c>
      <c r="Z271" s="25">
        <v>0</v>
      </c>
      <c r="AA271" s="28">
        <f t="shared" si="4"/>
        <v>0</v>
      </c>
      <c r="AB271" s="27">
        <v>0</v>
      </c>
      <c r="AC271" s="27" t="s">
        <v>195</v>
      </c>
      <c r="AD271" s="29">
        <v>250</v>
      </c>
      <c r="AE271" s="28">
        <v>100</v>
      </c>
      <c r="AF271" s="28">
        <v>0</v>
      </c>
      <c r="AG271" s="30" t="s">
        <v>765</v>
      </c>
      <c r="AH271" s="14"/>
    </row>
    <row r="272" spans="2:34" ht="60.75" hidden="1" customHeight="1">
      <c r="B272" s="14"/>
      <c r="C272" s="23" t="s">
        <v>1320</v>
      </c>
      <c r="D272" s="23">
        <f>VLOOKUP(F272,'[1]MIDS 3ER. TRIMESTRE 2017'!$C$5:$Z$428,1,0)</f>
        <v>106071</v>
      </c>
      <c r="E272" s="23" t="s">
        <v>1321</v>
      </c>
      <c r="F272" s="32">
        <v>106071</v>
      </c>
      <c r="G272" s="23" t="s">
        <v>1320</v>
      </c>
      <c r="H272" s="24" t="s">
        <v>45</v>
      </c>
      <c r="I272" s="24" t="s">
        <v>46</v>
      </c>
      <c r="J272" s="25" t="s">
        <v>47</v>
      </c>
      <c r="K272" s="25" t="s">
        <v>48</v>
      </c>
      <c r="L272" s="26" t="s">
        <v>49</v>
      </c>
      <c r="M272" s="25" t="s">
        <v>50</v>
      </c>
      <c r="N272" s="27" t="s">
        <v>51</v>
      </c>
      <c r="O272" s="25" t="s">
        <v>52</v>
      </c>
      <c r="P272" s="25" t="s">
        <v>93</v>
      </c>
      <c r="Q272" s="25" t="s">
        <v>94</v>
      </c>
      <c r="R272" s="27" t="s">
        <v>55</v>
      </c>
      <c r="S272" s="27" t="s">
        <v>757</v>
      </c>
      <c r="T272" s="25"/>
      <c r="U272" s="25">
        <v>344785.2</v>
      </c>
      <c r="V272" s="25">
        <v>344785.2</v>
      </c>
      <c r="W272" s="25">
        <v>0</v>
      </c>
      <c r="X272" s="25">
        <v>0</v>
      </c>
      <c r="Y272" s="25">
        <v>0</v>
      </c>
      <c r="Z272" s="25">
        <v>0</v>
      </c>
      <c r="AA272" s="28">
        <f t="shared" si="4"/>
        <v>0</v>
      </c>
      <c r="AB272" s="27">
        <v>0</v>
      </c>
      <c r="AC272" s="27" t="s">
        <v>195</v>
      </c>
      <c r="AD272" s="29">
        <v>225</v>
      </c>
      <c r="AE272" s="28">
        <v>100</v>
      </c>
      <c r="AF272" s="28">
        <v>0</v>
      </c>
      <c r="AG272" s="30" t="s">
        <v>1322</v>
      </c>
      <c r="AH272" s="14"/>
    </row>
    <row r="273" spans="2:34" ht="60.75" hidden="1" customHeight="1">
      <c r="B273" s="14"/>
      <c r="C273" s="23" t="s">
        <v>1323</v>
      </c>
      <c r="D273" s="23">
        <f>VLOOKUP(F273,'[1]MIDS 3ER. TRIMESTRE 2017'!$C$5:$Z$428,1,0)</f>
        <v>106039</v>
      </c>
      <c r="E273" s="23" t="s">
        <v>1324</v>
      </c>
      <c r="F273" s="32">
        <v>106039</v>
      </c>
      <c r="G273" s="23" t="s">
        <v>1323</v>
      </c>
      <c r="H273" s="24" t="s">
        <v>45</v>
      </c>
      <c r="I273" s="24" t="s">
        <v>46</v>
      </c>
      <c r="J273" s="25" t="s">
        <v>47</v>
      </c>
      <c r="K273" s="25" t="s">
        <v>48</v>
      </c>
      <c r="L273" s="26" t="s">
        <v>49</v>
      </c>
      <c r="M273" s="25" t="s">
        <v>50</v>
      </c>
      <c r="N273" s="27" t="s">
        <v>51</v>
      </c>
      <c r="O273" s="25" t="s">
        <v>52</v>
      </c>
      <c r="P273" s="25" t="s">
        <v>93</v>
      </c>
      <c r="Q273" s="25" t="s">
        <v>94</v>
      </c>
      <c r="R273" s="27" t="s">
        <v>55</v>
      </c>
      <c r="S273" s="27" t="s">
        <v>757</v>
      </c>
      <c r="T273" s="25"/>
      <c r="U273" s="25">
        <v>350617</v>
      </c>
      <c r="V273" s="25">
        <v>350617</v>
      </c>
      <c r="W273" s="25">
        <v>0</v>
      </c>
      <c r="X273" s="25">
        <v>0</v>
      </c>
      <c r="Y273" s="25">
        <v>0</v>
      </c>
      <c r="Z273" s="25">
        <v>0</v>
      </c>
      <c r="AA273" s="28">
        <f t="shared" si="4"/>
        <v>0</v>
      </c>
      <c r="AB273" s="27">
        <v>0</v>
      </c>
      <c r="AC273" s="27" t="s">
        <v>195</v>
      </c>
      <c r="AD273" s="29">
        <v>250</v>
      </c>
      <c r="AE273" s="28">
        <v>100</v>
      </c>
      <c r="AF273" s="28">
        <v>0</v>
      </c>
      <c r="AG273" s="30" t="s">
        <v>1322</v>
      </c>
      <c r="AH273" s="14"/>
    </row>
    <row r="274" spans="2:34" ht="60.75" hidden="1" customHeight="1">
      <c r="B274" s="14"/>
      <c r="C274" s="23" t="s">
        <v>1325</v>
      </c>
      <c r="D274" s="23">
        <f>VLOOKUP(F274,'[1]MIDS 3ER. TRIMESTRE 2017'!$C$5:$Z$428,1,0)</f>
        <v>106025</v>
      </c>
      <c r="E274" s="23" t="s">
        <v>1326</v>
      </c>
      <c r="F274" s="32">
        <v>106025</v>
      </c>
      <c r="G274" s="23" t="s">
        <v>1325</v>
      </c>
      <c r="H274" s="24" t="s">
        <v>45</v>
      </c>
      <c r="I274" s="24" t="s">
        <v>46</v>
      </c>
      <c r="J274" s="25" t="s">
        <v>47</v>
      </c>
      <c r="K274" s="25" t="s">
        <v>48</v>
      </c>
      <c r="L274" s="26" t="s">
        <v>49</v>
      </c>
      <c r="M274" s="25" t="s">
        <v>50</v>
      </c>
      <c r="N274" s="27" t="s">
        <v>51</v>
      </c>
      <c r="O274" s="25" t="s">
        <v>52</v>
      </c>
      <c r="P274" s="25" t="s">
        <v>93</v>
      </c>
      <c r="Q274" s="25" t="s">
        <v>94</v>
      </c>
      <c r="R274" s="27" t="s">
        <v>55</v>
      </c>
      <c r="S274" s="27" t="s">
        <v>757</v>
      </c>
      <c r="T274" s="25"/>
      <c r="U274" s="25">
        <v>138571.20000000001</v>
      </c>
      <c r="V274" s="25">
        <v>138571.20000000001</v>
      </c>
      <c r="W274" s="25">
        <v>0</v>
      </c>
      <c r="X274" s="25">
        <v>0</v>
      </c>
      <c r="Y274" s="25">
        <v>0</v>
      </c>
      <c r="Z274" s="25">
        <v>0</v>
      </c>
      <c r="AA274" s="28">
        <f t="shared" si="4"/>
        <v>0</v>
      </c>
      <c r="AB274" s="27">
        <v>0</v>
      </c>
      <c r="AC274" s="27" t="s">
        <v>195</v>
      </c>
      <c r="AD274" s="29">
        <v>100</v>
      </c>
      <c r="AE274" s="28">
        <v>100</v>
      </c>
      <c r="AF274" s="28">
        <v>0</v>
      </c>
      <c r="AG274" s="30" t="s">
        <v>765</v>
      </c>
      <c r="AH274" s="14"/>
    </row>
    <row r="275" spans="2:34" ht="60.75" hidden="1" customHeight="1">
      <c r="B275" s="14"/>
      <c r="C275" s="23" t="s">
        <v>1327</v>
      </c>
      <c r="D275" s="23">
        <f>VLOOKUP(F275,'[1]MIDS 3ER. TRIMESTRE 2017'!$C$5:$Z$428,1,0)</f>
        <v>106054</v>
      </c>
      <c r="E275" s="23" t="s">
        <v>1328</v>
      </c>
      <c r="F275" s="32">
        <v>106054</v>
      </c>
      <c r="G275" s="23" t="s">
        <v>1327</v>
      </c>
      <c r="H275" s="24" t="s">
        <v>45</v>
      </c>
      <c r="I275" s="24" t="s">
        <v>46</v>
      </c>
      <c r="J275" s="25" t="s">
        <v>47</v>
      </c>
      <c r="K275" s="25" t="s">
        <v>48</v>
      </c>
      <c r="L275" s="26" t="s">
        <v>49</v>
      </c>
      <c r="M275" s="25" t="s">
        <v>50</v>
      </c>
      <c r="N275" s="27" t="s">
        <v>51</v>
      </c>
      <c r="O275" s="25" t="s">
        <v>52</v>
      </c>
      <c r="P275" s="25" t="s">
        <v>93</v>
      </c>
      <c r="Q275" s="25" t="s">
        <v>94</v>
      </c>
      <c r="R275" s="27" t="s">
        <v>55</v>
      </c>
      <c r="S275" s="27" t="s">
        <v>757</v>
      </c>
      <c r="T275" s="25"/>
      <c r="U275" s="25">
        <v>277142.40000000002</v>
      </c>
      <c r="V275" s="25">
        <v>277142.40000000002</v>
      </c>
      <c r="W275" s="25">
        <v>0</v>
      </c>
      <c r="X275" s="25">
        <v>0</v>
      </c>
      <c r="Y275" s="25">
        <v>0</v>
      </c>
      <c r="Z275" s="25">
        <v>0</v>
      </c>
      <c r="AA275" s="28">
        <f t="shared" si="4"/>
        <v>0</v>
      </c>
      <c r="AB275" s="27">
        <v>0</v>
      </c>
      <c r="AC275" s="27" t="s">
        <v>195</v>
      </c>
      <c r="AD275" s="29">
        <v>200</v>
      </c>
      <c r="AE275" s="28">
        <v>100</v>
      </c>
      <c r="AF275" s="28">
        <v>0</v>
      </c>
      <c r="AG275" s="30" t="s">
        <v>1329</v>
      </c>
      <c r="AH275" s="14"/>
    </row>
    <row r="276" spans="2:34" ht="60.75" hidden="1" customHeight="1">
      <c r="B276" s="14"/>
      <c r="C276" s="23" t="s">
        <v>1330</v>
      </c>
      <c r="D276" s="23">
        <f>VLOOKUP(F276,'[1]MIDS 3ER. TRIMESTRE 2017'!$C$5:$Z$428,1,0)</f>
        <v>105008</v>
      </c>
      <c r="E276" s="23" t="s">
        <v>1331</v>
      </c>
      <c r="F276" s="32">
        <v>105008</v>
      </c>
      <c r="G276" s="23" t="s">
        <v>1330</v>
      </c>
      <c r="H276" s="24" t="s">
        <v>45</v>
      </c>
      <c r="I276" s="24" t="s">
        <v>46</v>
      </c>
      <c r="J276" s="25" t="s">
        <v>47</v>
      </c>
      <c r="K276" s="25" t="s">
        <v>48</v>
      </c>
      <c r="L276" s="26" t="s">
        <v>49</v>
      </c>
      <c r="M276" s="25" t="s">
        <v>50</v>
      </c>
      <c r="N276" s="27" t="s">
        <v>51</v>
      </c>
      <c r="O276" s="25" t="s">
        <v>52</v>
      </c>
      <c r="P276" s="25" t="s">
        <v>93</v>
      </c>
      <c r="Q276" s="25" t="s">
        <v>94</v>
      </c>
      <c r="R276" s="27" t="s">
        <v>55</v>
      </c>
      <c r="S276" s="27" t="s">
        <v>757</v>
      </c>
      <c r="T276" s="25"/>
      <c r="U276" s="25">
        <v>554284.80000000005</v>
      </c>
      <c r="V276" s="25">
        <v>554284.80000000005</v>
      </c>
      <c r="W276" s="25">
        <v>0</v>
      </c>
      <c r="X276" s="25">
        <v>0</v>
      </c>
      <c r="Y276" s="25">
        <v>0</v>
      </c>
      <c r="Z276" s="25">
        <v>0</v>
      </c>
      <c r="AA276" s="28">
        <f t="shared" si="4"/>
        <v>0</v>
      </c>
      <c r="AB276" s="27">
        <v>0</v>
      </c>
      <c r="AC276" s="27" t="s">
        <v>195</v>
      </c>
      <c r="AD276" s="29">
        <v>400</v>
      </c>
      <c r="AE276" s="28">
        <v>100</v>
      </c>
      <c r="AF276" s="28">
        <v>0</v>
      </c>
      <c r="AG276" s="30" t="s">
        <v>765</v>
      </c>
      <c r="AH276" s="14"/>
    </row>
    <row r="277" spans="2:34" ht="60.75" hidden="1" customHeight="1">
      <c r="B277" s="14"/>
      <c r="C277" s="23" t="s">
        <v>1332</v>
      </c>
      <c r="D277" s="23">
        <f>VLOOKUP(F277,'[1]MIDS 3ER. TRIMESTRE 2017'!$C$5:$Z$428,1,0)</f>
        <v>104990</v>
      </c>
      <c r="E277" s="23" t="s">
        <v>1333</v>
      </c>
      <c r="F277" s="32">
        <v>104990</v>
      </c>
      <c r="G277" s="23" t="s">
        <v>1332</v>
      </c>
      <c r="H277" s="24" t="s">
        <v>45</v>
      </c>
      <c r="I277" s="24" t="s">
        <v>46</v>
      </c>
      <c r="J277" s="25" t="s">
        <v>47</v>
      </c>
      <c r="K277" s="25" t="s">
        <v>48</v>
      </c>
      <c r="L277" s="26" t="s">
        <v>49</v>
      </c>
      <c r="M277" s="25" t="s">
        <v>50</v>
      </c>
      <c r="N277" s="27" t="s">
        <v>51</v>
      </c>
      <c r="O277" s="25" t="s">
        <v>52</v>
      </c>
      <c r="P277" s="25" t="s">
        <v>93</v>
      </c>
      <c r="Q277" s="25" t="s">
        <v>94</v>
      </c>
      <c r="R277" s="27" t="s">
        <v>55</v>
      </c>
      <c r="S277" s="27" t="s">
        <v>757</v>
      </c>
      <c r="T277" s="25"/>
      <c r="U277" s="25">
        <v>346428</v>
      </c>
      <c r="V277" s="25">
        <v>346428</v>
      </c>
      <c r="W277" s="25">
        <v>0</v>
      </c>
      <c r="X277" s="25">
        <v>0</v>
      </c>
      <c r="Y277" s="25">
        <v>0</v>
      </c>
      <c r="Z277" s="25">
        <v>0</v>
      </c>
      <c r="AA277" s="28">
        <f t="shared" si="4"/>
        <v>0</v>
      </c>
      <c r="AB277" s="27">
        <v>0</v>
      </c>
      <c r="AC277" s="27" t="s">
        <v>195</v>
      </c>
      <c r="AD277" s="29">
        <v>250</v>
      </c>
      <c r="AE277" s="28">
        <v>100</v>
      </c>
      <c r="AF277" s="28">
        <v>0</v>
      </c>
      <c r="AG277" s="30" t="s">
        <v>1322</v>
      </c>
      <c r="AH277" s="14"/>
    </row>
    <row r="278" spans="2:34" ht="60.75" hidden="1" customHeight="1">
      <c r="B278" s="14"/>
      <c r="C278" s="23" t="s">
        <v>1334</v>
      </c>
      <c r="D278" s="23">
        <f>VLOOKUP(F278,'[1]MIDS 3ER. TRIMESTRE 2017'!$C$5:$Z$428,1,0)</f>
        <v>104869</v>
      </c>
      <c r="E278" s="23" t="s">
        <v>1335</v>
      </c>
      <c r="F278" s="32">
        <v>104869</v>
      </c>
      <c r="G278" s="23" t="s">
        <v>1334</v>
      </c>
      <c r="H278" s="24" t="s">
        <v>45</v>
      </c>
      <c r="I278" s="24" t="s">
        <v>46</v>
      </c>
      <c r="J278" s="25" t="s">
        <v>47</v>
      </c>
      <c r="K278" s="25" t="s">
        <v>48</v>
      </c>
      <c r="L278" s="26" t="s">
        <v>49</v>
      </c>
      <c r="M278" s="25" t="s">
        <v>50</v>
      </c>
      <c r="N278" s="27" t="s">
        <v>51</v>
      </c>
      <c r="O278" s="25" t="s">
        <v>52</v>
      </c>
      <c r="P278" s="25" t="s">
        <v>93</v>
      </c>
      <c r="Q278" s="25" t="s">
        <v>94</v>
      </c>
      <c r="R278" s="27" t="s">
        <v>55</v>
      </c>
      <c r="S278" s="27" t="s">
        <v>757</v>
      </c>
      <c r="T278" s="25"/>
      <c r="U278" s="25">
        <v>176443.66</v>
      </c>
      <c r="V278" s="25">
        <v>176443.66</v>
      </c>
      <c r="W278" s="25">
        <v>176443.66</v>
      </c>
      <c r="X278" s="25">
        <v>88221.83</v>
      </c>
      <c r="Y278" s="25">
        <v>88221.83</v>
      </c>
      <c r="Z278" s="25">
        <v>88221.83</v>
      </c>
      <c r="AA278" s="28">
        <f t="shared" si="4"/>
        <v>50</v>
      </c>
      <c r="AB278" s="27">
        <v>0</v>
      </c>
      <c r="AC278" s="27" t="s">
        <v>195</v>
      </c>
      <c r="AD278" s="29">
        <v>175</v>
      </c>
      <c r="AE278" s="28">
        <v>100</v>
      </c>
      <c r="AF278" s="28">
        <v>0</v>
      </c>
      <c r="AG278" s="30" t="s">
        <v>58</v>
      </c>
      <c r="AH278" s="14"/>
    </row>
    <row r="279" spans="2:34" ht="60.75" hidden="1" customHeight="1">
      <c r="B279" s="14"/>
      <c r="C279" s="23" t="s">
        <v>1336</v>
      </c>
      <c r="D279" s="23">
        <f>VLOOKUP(F279,'[1]MIDS 3ER. TRIMESTRE 2017'!$C$5:$Z$428,1,0)</f>
        <v>104852</v>
      </c>
      <c r="E279" s="23" t="s">
        <v>1337</v>
      </c>
      <c r="F279" s="32">
        <v>104852</v>
      </c>
      <c r="G279" s="23" t="s">
        <v>1336</v>
      </c>
      <c r="H279" s="24" t="s">
        <v>45</v>
      </c>
      <c r="I279" s="24" t="s">
        <v>46</v>
      </c>
      <c r="J279" s="25" t="s">
        <v>47</v>
      </c>
      <c r="K279" s="25" t="s">
        <v>48</v>
      </c>
      <c r="L279" s="26" t="s">
        <v>49</v>
      </c>
      <c r="M279" s="25" t="s">
        <v>50</v>
      </c>
      <c r="N279" s="27" t="s">
        <v>51</v>
      </c>
      <c r="O279" s="25" t="s">
        <v>52</v>
      </c>
      <c r="P279" s="25" t="s">
        <v>93</v>
      </c>
      <c r="Q279" s="25" t="s">
        <v>94</v>
      </c>
      <c r="R279" s="27" t="s">
        <v>55</v>
      </c>
      <c r="S279" s="27" t="s">
        <v>757</v>
      </c>
      <c r="T279" s="25"/>
      <c r="U279" s="25">
        <v>176443.66</v>
      </c>
      <c r="V279" s="25">
        <v>176443.66</v>
      </c>
      <c r="W279" s="25">
        <v>176443.66</v>
      </c>
      <c r="X279" s="25">
        <v>88221.83</v>
      </c>
      <c r="Y279" s="25">
        <v>88221.83</v>
      </c>
      <c r="Z279" s="25">
        <v>88221.83</v>
      </c>
      <c r="AA279" s="28">
        <f t="shared" si="4"/>
        <v>50</v>
      </c>
      <c r="AB279" s="27">
        <v>0</v>
      </c>
      <c r="AC279" s="27" t="s">
        <v>195</v>
      </c>
      <c r="AD279" s="29">
        <v>175</v>
      </c>
      <c r="AE279" s="28">
        <v>100</v>
      </c>
      <c r="AF279" s="28">
        <v>0</v>
      </c>
      <c r="AG279" s="30" t="s">
        <v>58</v>
      </c>
      <c r="AH279" s="14"/>
    </row>
    <row r="280" spans="2:34" ht="60.75" hidden="1" customHeight="1">
      <c r="B280" s="14"/>
      <c r="C280" s="23" t="s">
        <v>1338</v>
      </c>
      <c r="D280" s="23">
        <f>VLOOKUP(F280,'[1]MIDS 3ER. TRIMESTRE 2017'!$C$5:$Z$428,1,0)</f>
        <v>105996</v>
      </c>
      <c r="E280" s="23" t="s">
        <v>1339</v>
      </c>
      <c r="F280" s="32">
        <v>105996</v>
      </c>
      <c r="G280" s="23" t="s">
        <v>1338</v>
      </c>
      <c r="H280" s="24" t="s">
        <v>45</v>
      </c>
      <c r="I280" s="24" t="s">
        <v>46</v>
      </c>
      <c r="J280" s="25" t="s">
        <v>47</v>
      </c>
      <c r="K280" s="25" t="s">
        <v>48</v>
      </c>
      <c r="L280" s="26" t="s">
        <v>49</v>
      </c>
      <c r="M280" s="25" t="s">
        <v>50</v>
      </c>
      <c r="N280" s="27" t="s">
        <v>51</v>
      </c>
      <c r="O280" s="25" t="s">
        <v>52</v>
      </c>
      <c r="P280" s="25" t="s">
        <v>93</v>
      </c>
      <c r="Q280" s="25" t="s">
        <v>94</v>
      </c>
      <c r="R280" s="27" t="s">
        <v>55</v>
      </c>
      <c r="S280" s="27" t="s">
        <v>757</v>
      </c>
      <c r="T280" s="25"/>
      <c r="U280" s="25">
        <v>249428.16</v>
      </c>
      <c r="V280" s="25">
        <v>249428.16</v>
      </c>
      <c r="W280" s="25">
        <v>0</v>
      </c>
      <c r="X280" s="25">
        <v>0</v>
      </c>
      <c r="Y280" s="25">
        <v>0</v>
      </c>
      <c r="Z280" s="25">
        <v>0</v>
      </c>
      <c r="AA280" s="28">
        <f t="shared" si="4"/>
        <v>0</v>
      </c>
      <c r="AB280" s="27">
        <v>0</v>
      </c>
      <c r="AC280" s="27" t="s">
        <v>195</v>
      </c>
      <c r="AD280" s="29">
        <v>180</v>
      </c>
      <c r="AE280" s="28">
        <v>100</v>
      </c>
      <c r="AF280" s="28">
        <v>0</v>
      </c>
      <c r="AG280" s="30" t="s">
        <v>778</v>
      </c>
      <c r="AH280" s="14"/>
    </row>
    <row r="281" spans="2:34" ht="60.75" hidden="1" customHeight="1">
      <c r="B281" s="14"/>
      <c r="C281" s="23" t="s">
        <v>1340</v>
      </c>
      <c r="D281" s="23">
        <f>VLOOKUP(F281,'[1]MIDS 3ER. TRIMESTRE 2017'!$C$5:$Z$428,1,0)</f>
        <v>105986</v>
      </c>
      <c r="E281" s="23" t="s">
        <v>1341</v>
      </c>
      <c r="F281" s="32">
        <v>105986</v>
      </c>
      <c r="G281" s="23" t="s">
        <v>1340</v>
      </c>
      <c r="H281" s="24" t="s">
        <v>45</v>
      </c>
      <c r="I281" s="24" t="s">
        <v>46</v>
      </c>
      <c r="J281" s="25" t="s">
        <v>47</v>
      </c>
      <c r="K281" s="25" t="s">
        <v>48</v>
      </c>
      <c r="L281" s="26" t="s">
        <v>49</v>
      </c>
      <c r="M281" s="25" t="s">
        <v>50</v>
      </c>
      <c r="N281" s="27" t="s">
        <v>51</v>
      </c>
      <c r="O281" s="25" t="s">
        <v>52</v>
      </c>
      <c r="P281" s="25" t="s">
        <v>93</v>
      </c>
      <c r="Q281" s="25" t="s">
        <v>94</v>
      </c>
      <c r="R281" s="27" t="s">
        <v>55</v>
      </c>
      <c r="S281" s="27" t="s">
        <v>757</v>
      </c>
      <c r="T281" s="25"/>
      <c r="U281" s="25">
        <v>277142.40000000002</v>
      </c>
      <c r="V281" s="25">
        <v>277142.40000000002</v>
      </c>
      <c r="W281" s="25">
        <v>0</v>
      </c>
      <c r="X281" s="25">
        <v>0</v>
      </c>
      <c r="Y281" s="25">
        <v>0</v>
      </c>
      <c r="Z281" s="25">
        <v>0</v>
      </c>
      <c r="AA281" s="28">
        <f t="shared" si="4"/>
        <v>0</v>
      </c>
      <c r="AB281" s="27">
        <v>0</v>
      </c>
      <c r="AC281" s="27" t="s">
        <v>195</v>
      </c>
      <c r="AD281" s="29">
        <v>200</v>
      </c>
      <c r="AE281" s="28">
        <v>100</v>
      </c>
      <c r="AF281" s="28">
        <v>0</v>
      </c>
      <c r="AG281" s="30" t="s">
        <v>778</v>
      </c>
      <c r="AH281" s="14"/>
    </row>
    <row r="282" spans="2:34" ht="60.75" hidden="1" customHeight="1">
      <c r="B282" s="14"/>
      <c r="C282" s="23" t="s">
        <v>1342</v>
      </c>
      <c r="D282" s="23">
        <f>VLOOKUP(F282,'[1]MIDS 3ER. TRIMESTRE 2017'!$C$5:$Z$428,1,0)</f>
        <v>104543</v>
      </c>
      <c r="E282" s="23" t="s">
        <v>1343</v>
      </c>
      <c r="F282" s="32">
        <v>104543</v>
      </c>
      <c r="G282" s="23" t="s">
        <v>1342</v>
      </c>
      <c r="H282" s="24" t="s">
        <v>45</v>
      </c>
      <c r="I282" s="24" t="s">
        <v>46</v>
      </c>
      <c r="J282" s="25" t="s">
        <v>47</v>
      </c>
      <c r="K282" s="25" t="s">
        <v>48</v>
      </c>
      <c r="L282" s="26" t="s">
        <v>49</v>
      </c>
      <c r="M282" s="25" t="s">
        <v>50</v>
      </c>
      <c r="N282" s="27" t="s">
        <v>51</v>
      </c>
      <c r="O282" s="25" t="s">
        <v>52</v>
      </c>
      <c r="P282" s="25" t="s">
        <v>93</v>
      </c>
      <c r="Q282" s="25" t="s">
        <v>94</v>
      </c>
      <c r="R282" s="27" t="s">
        <v>55</v>
      </c>
      <c r="S282" s="27" t="s">
        <v>757</v>
      </c>
      <c r="T282" s="25"/>
      <c r="U282" s="25">
        <v>258352.75</v>
      </c>
      <c r="V282" s="25">
        <v>258352.75</v>
      </c>
      <c r="W282" s="25">
        <v>258352.75</v>
      </c>
      <c r="X282" s="25">
        <v>129176.37</v>
      </c>
      <c r="Y282" s="25">
        <v>129176.37</v>
      </c>
      <c r="Z282" s="25">
        <v>129176.37</v>
      </c>
      <c r="AA282" s="28">
        <f t="shared" si="4"/>
        <v>49.99999806466159</v>
      </c>
      <c r="AB282" s="27">
        <v>0</v>
      </c>
      <c r="AC282" s="27" t="s">
        <v>195</v>
      </c>
      <c r="AD282" s="29">
        <v>275</v>
      </c>
      <c r="AE282" s="28">
        <v>100</v>
      </c>
      <c r="AF282" s="28">
        <v>0</v>
      </c>
      <c r="AG282" s="30" t="s">
        <v>58</v>
      </c>
      <c r="AH282" s="14"/>
    </row>
    <row r="283" spans="2:34" ht="60.75" hidden="1" customHeight="1">
      <c r="B283" s="14"/>
      <c r="C283" s="23" t="s">
        <v>1344</v>
      </c>
      <c r="D283" s="23">
        <f>VLOOKUP(F283,'[1]MIDS 3ER. TRIMESTRE 2017'!$C$5:$Z$428,1,0)</f>
        <v>104527</v>
      </c>
      <c r="E283" s="23" t="s">
        <v>1345</v>
      </c>
      <c r="F283" s="32">
        <v>104527</v>
      </c>
      <c r="G283" s="23" t="s">
        <v>1344</v>
      </c>
      <c r="H283" s="24" t="s">
        <v>45</v>
      </c>
      <c r="I283" s="24" t="s">
        <v>46</v>
      </c>
      <c r="J283" s="25" t="s">
        <v>47</v>
      </c>
      <c r="K283" s="25" t="s">
        <v>48</v>
      </c>
      <c r="L283" s="26" t="s">
        <v>49</v>
      </c>
      <c r="M283" s="25" t="s">
        <v>50</v>
      </c>
      <c r="N283" s="27" t="s">
        <v>51</v>
      </c>
      <c r="O283" s="25" t="s">
        <v>52</v>
      </c>
      <c r="P283" s="25" t="s">
        <v>93</v>
      </c>
      <c r="Q283" s="25" t="s">
        <v>94</v>
      </c>
      <c r="R283" s="27" t="s">
        <v>55</v>
      </c>
      <c r="S283" s="27" t="s">
        <v>757</v>
      </c>
      <c r="T283" s="25"/>
      <c r="U283" s="25">
        <v>305325.98</v>
      </c>
      <c r="V283" s="25">
        <v>305325.98</v>
      </c>
      <c r="W283" s="25">
        <v>305325.98</v>
      </c>
      <c r="X283" s="25">
        <v>152662.99</v>
      </c>
      <c r="Y283" s="25">
        <v>152662.99</v>
      </c>
      <c r="Z283" s="25">
        <v>152662.99</v>
      </c>
      <c r="AA283" s="28">
        <f t="shared" si="4"/>
        <v>50</v>
      </c>
      <c r="AB283" s="27">
        <v>0</v>
      </c>
      <c r="AC283" s="27" t="s">
        <v>195</v>
      </c>
      <c r="AD283" s="29">
        <v>325</v>
      </c>
      <c r="AE283" s="28">
        <v>100</v>
      </c>
      <c r="AF283" s="28">
        <v>0</v>
      </c>
      <c r="AG283" s="30" t="s">
        <v>58</v>
      </c>
      <c r="AH283" s="14"/>
    </row>
    <row r="284" spans="2:34" ht="60.75" hidden="1" customHeight="1">
      <c r="B284" s="14"/>
      <c r="C284" s="23" t="s">
        <v>1346</v>
      </c>
      <c r="D284" s="23">
        <f>VLOOKUP(F284,'[1]MIDS 3ER. TRIMESTRE 2017'!$C$5:$Z$428,1,0)</f>
        <v>104791</v>
      </c>
      <c r="E284" s="23" t="s">
        <v>1347</v>
      </c>
      <c r="F284" s="32">
        <v>104791</v>
      </c>
      <c r="G284" s="23" t="s">
        <v>1346</v>
      </c>
      <c r="H284" s="24" t="s">
        <v>45</v>
      </c>
      <c r="I284" s="24" t="s">
        <v>46</v>
      </c>
      <c r="J284" s="25" t="s">
        <v>47</v>
      </c>
      <c r="K284" s="25" t="s">
        <v>48</v>
      </c>
      <c r="L284" s="26" t="s">
        <v>49</v>
      </c>
      <c r="M284" s="25" t="s">
        <v>50</v>
      </c>
      <c r="N284" s="27" t="s">
        <v>51</v>
      </c>
      <c r="O284" s="25" t="s">
        <v>52</v>
      </c>
      <c r="P284" s="25" t="s">
        <v>93</v>
      </c>
      <c r="Q284" s="25" t="s">
        <v>94</v>
      </c>
      <c r="R284" s="27" t="s">
        <v>55</v>
      </c>
      <c r="S284" s="27" t="s">
        <v>757</v>
      </c>
      <c r="T284" s="25"/>
      <c r="U284" s="25">
        <v>226856.14</v>
      </c>
      <c r="V284" s="25">
        <v>226856.14</v>
      </c>
      <c r="W284" s="25">
        <v>226856.14</v>
      </c>
      <c r="X284" s="25">
        <v>113428.07</v>
      </c>
      <c r="Y284" s="25">
        <v>113428.07</v>
      </c>
      <c r="Z284" s="25">
        <v>113428.07</v>
      </c>
      <c r="AA284" s="28">
        <f t="shared" si="4"/>
        <v>50</v>
      </c>
      <c r="AB284" s="27">
        <v>0</v>
      </c>
      <c r="AC284" s="27" t="s">
        <v>195</v>
      </c>
      <c r="AD284" s="29">
        <v>125</v>
      </c>
      <c r="AE284" s="28">
        <v>100</v>
      </c>
      <c r="AF284" s="28">
        <v>0</v>
      </c>
      <c r="AG284" s="30" t="s">
        <v>58</v>
      </c>
      <c r="AH284" s="14"/>
    </row>
    <row r="285" spans="2:34" ht="60.75" hidden="1" customHeight="1">
      <c r="B285" s="14"/>
      <c r="C285" s="23" t="s">
        <v>1348</v>
      </c>
      <c r="D285" s="23">
        <f>VLOOKUP(F285,'[1]MIDS 3ER. TRIMESTRE 2017'!$C$5:$Z$428,1,0)</f>
        <v>104785</v>
      </c>
      <c r="E285" s="23" t="s">
        <v>1349</v>
      </c>
      <c r="F285" s="32">
        <v>104785</v>
      </c>
      <c r="G285" s="23" t="s">
        <v>1348</v>
      </c>
      <c r="H285" s="24" t="s">
        <v>45</v>
      </c>
      <c r="I285" s="24" t="s">
        <v>46</v>
      </c>
      <c r="J285" s="25" t="s">
        <v>47</v>
      </c>
      <c r="K285" s="25" t="s">
        <v>48</v>
      </c>
      <c r="L285" s="26" t="s">
        <v>49</v>
      </c>
      <c r="M285" s="25" t="s">
        <v>50</v>
      </c>
      <c r="N285" s="27" t="s">
        <v>51</v>
      </c>
      <c r="O285" s="25" t="s">
        <v>52</v>
      </c>
      <c r="P285" s="25" t="s">
        <v>93</v>
      </c>
      <c r="Q285" s="25" t="s">
        <v>94</v>
      </c>
      <c r="R285" s="27" t="s">
        <v>55</v>
      </c>
      <c r="S285" s="27" t="s">
        <v>757</v>
      </c>
      <c r="T285" s="25"/>
      <c r="U285" s="25">
        <v>381070.8</v>
      </c>
      <c r="V285" s="25">
        <v>381070.8</v>
      </c>
      <c r="W285" s="25">
        <v>0</v>
      </c>
      <c r="X285" s="25">
        <v>0</v>
      </c>
      <c r="Y285" s="25">
        <v>0</v>
      </c>
      <c r="Z285" s="25">
        <v>0</v>
      </c>
      <c r="AA285" s="28">
        <f t="shared" si="4"/>
        <v>0</v>
      </c>
      <c r="AB285" s="27">
        <v>0</v>
      </c>
      <c r="AC285" s="27" t="s">
        <v>195</v>
      </c>
      <c r="AD285" s="29">
        <v>275</v>
      </c>
      <c r="AE285" s="28">
        <v>100</v>
      </c>
      <c r="AF285" s="28">
        <v>0</v>
      </c>
      <c r="AG285" s="30" t="s">
        <v>1302</v>
      </c>
      <c r="AH285" s="14"/>
    </row>
    <row r="286" spans="2:34" ht="60.75" hidden="1" customHeight="1">
      <c r="B286" s="14"/>
      <c r="C286" s="23" t="s">
        <v>1350</v>
      </c>
      <c r="D286" s="23">
        <f>VLOOKUP(F286,'[1]MIDS 3ER. TRIMESTRE 2017'!$C$5:$Z$428,1,0)</f>
        <v>104771</v>
      </c>
      <c r="E286" s="23" t="s">
        <v>1351</v>
      </c>
      <c r="F286" s="32">
        <v>104771</v>
      </c>
      <c r="G286" s="23" t="s">
        <v>1350</v>
      </c>
      <c r="H286" s="24" t="s">
        <v>45</v>
      </c>
      <c r="I286" s="24" t="s">
        <v>46</v>
      </c>
      <c r="J286" s="25" t="s">
        <v>47</v>
      </c>
      <c r="K286" s="25" t="s">
        <v>48</v>
      </c>
      <c r="L286" s="26" t="s">
        <v>49</v>
      </c>
      <c r="M286" s="25" t="s">
        <v>50</v>
      </c>
      <c r="N286" s="27" t="s">
        <v>51</v>
      </c>
      <c r="O286" s="25" t="s">
        <v>52</v>
      </c>
      <c r="P286" s="25" t="s">
        <v>93</v>
      </c>
      <c r="Q286" s="25" t="s">
        <v>94</v>
      </c>
      <c r="R286" s="27" t="s">
        <v>55</v>
      </c>
      <c r="S286" s="27" t="s">
        <v>757</v>
      </c>
      <c r="T286" s="25"/>
      <c r="U286" s="25">
        <v>226856.14</v>
      </c>
      <c r="V286" s="25">
        <v>226856.14</v>
      </c>
      <c r="W286" s="25">
        <v>226856.14</v>
      </c>
      <c r="X286" s="25">
        <v>113428.07</v>
      </c>
      <c r="Y286" s="25">
        <v>113428.07</v>
      </c>
      <c r="Z286" s="25">
        <v>113428.07</v>
      </c>
      <c r="AA286" s="28">
        <f t="shared" si="4"/>
        <v>50</v>
      </c>
      <c r="AB286" s="27">
        <v>0</v>
      </c>
      <c r="AC286" s="27" t="s">
        <v>195</v>
      </c>
      <c r="AD286" s="29">
        <v>375</v>
      </c>
      <c r="AE286" s="28">
        <v>100</v>
      </c>
      <c r="AF286" s="28">
        <v>0</v>
      </c>
      <c r="AG286" s="30" t="s">
        <v>79</v>
      </c>
      <c r="AH286" s="14"/>
    </row>
    <row r="287" spans="2:34" ht="60.75" hidden="1" customHeight="1">
      <c r="B287" s="14"/>
      <c r="C287" s="23" t="s">
        <v>1352</v>
      </c>
      <c r="D287" s="23">
        <f>VLOOKUP(F287,'[1]MIDS 3ER. TRIMESTRE 2017'!$C$5:$Z$428,1,0)</f>
        <v>104767</v>
      </c>
      <c r="E287" s="23" t="s">
        <v>1353</v>
      </c>
      <c r="F287" s="32">
        <v>104767</v>
      </c>
      <c r="G287" s="23" t="s">
        <v>1352</v>
      </c>
      <c r="H287" s="24" t="s">
        <v>45</v>
      </c>
      <c r="I287" s="24" t="s">
        <v>46</v>
      </c>
      <c r="J287" s="25" t="s">
        <v>47</v>
      </c>
      <c r="K287" s="25" t="s">
        <v>48</v>
      </c>
      <c r="L287" s="26" t="s">
        <v>49</v>
      </c>
      <c r="M287" s="25" t="s">
        <v>50</v>
      </c>
      <c r="N287" s="27" t="s">
        <v>51</v>
      </c>
      <c r="O287" s="25" t="s">
        <v>52</v>
      </c>
      <c r="P287" s="25" t="s">
        <v>93</v>
      </c>
      <c r="Q287" s="25" t="s">
        <v>94</v>
      </c>
      <c r="R287" s="27" t="s">
        <v>55</v>
      </c>
      <c r="S287" s="27" t="s">
        <v>757</v>
      </c>
      <c r="T287" s="25"/>
      <c r="U287" s="25">
        <v>1389859.13</v>
      </c>
      <c r="V287" s="25">
        <v>1389859.13</v>
      </c>
      <c r="W287" s="25">
        <v>1389859.13</v>
      </c>
      <c r="X287" s="25">
        <v>416957.74</v>
      </c>
      <c r="Y287" s="25">
        <v>416957.74</v>
      </c>
      <c r="Z287" s="25">
        <v>416957.74</v>
      </c>
      <c r="AA287" s="28">
        <f t="shared" si="4"/>
        <v>30.000000071949739</v>
      </c>
      <c r="AB287" s="27">
        <v>0</v>
      </c>
      <c r="AC287" s="27" t="s">
        <v>195</v>
      </c>
      <c r="AD287" s="29">
        <v>1000</v>
      </c>
      <c r="AE287" s="28">
        <v>100</v>
      </c>
      <c r="AF287" s="28">
        <v>0</v>
      </c>
      <c r="AG287" s="30" t="s">
        <v>58</v>
      </c>
      <c r="AH287" s="14"/>
    </row>
    <row r="288" spans="2:34" ht="60.75" hidden="1" customHeight="1">
      <c r="B288" s="14"/>
      <c r="C288" s="23" t="s">
        <v>1354</v>
      </c>
      <c r="D288" s="23">
        <f>VLOOKUP(F288,'[1]MIDS 3ER. TRIMESTRE 2017'!$C$5:$Z$428,1,0)</f>
        <v>104765</v>
      </c>
      <c r="E288" s="23" t="s">
        <v>1355</v>
      </c>
      <c r="F288" s="32">
        <v>104765</v>
      </c>
      <c r="G288" s="23" t="s">
        <v>1354</v>
      </c>
      <c r="H288" s="24" t="s">
        <v>45</v>
      </c>
      <c r="I288" s="24" t="s">
        <v>46</v>
      </c>
      <c r="J288" s="25" t="s">
        <v>47</v>
      </c>
      <c r="K288" s="25" t="s">
        <v>48</v>
      </c>
      <c r="L288" s="26" t="s">
        <v>49</v>
      </c>
      <c r="M288" s="25" t="s">
        <v>50</v>
      </c>
      <c r="N288" s="27" t="s">
        <v>51</v>
      </c>
      <c r="O288" s="25" t="s">
        <v>52</v>
      </c>
      <c r="P288" s="25" t="s">
        <v>93</v>
      </c>
      <c r="Q288" s="25" t="s">
        <v>94</v>
      </c>
      <c r="R288" s="27" t="s">
        <v>55</v>
      </c>
      <c r="S288" s="27" t="s">
        <v>757</v>
      </c>
      <c r="T288" s="25"/>
      <c r="U288" s="25">
        <v>1409196.86</v>
      </c>
      <c r="V288" s="25">
        <v>1409196.86</v>
      </c>
      <c r="W288" s="25">
        <v>1409196.86</v>
      </c>
      <c r="X288" s="25">
        <v>704598.42</v>
      </c>
      <c r="Y288" s="25">
        <v>704598.42</v>
      </c>
      <c r="Z288" s="25">
        <v>704598.42</v>
      </c>
      <c r="AA288" s="28">
        <f t="shared" si="4"/>
        <v>49.999999290375932</v>
      </c>
      <c r="AB288" s="27">
        <v>0</v>
      </c>
      <c r="AC288" s="27" t="s">
        <v>195</v>
      </c>
      <c r="AD288" s="29">
        <v>1500</v>
      </c>
      <c r="AE288" s="28">
        <v>100</v>
      </c>
      <c r="AF288" s="28">
        <v>0</v>
      </c>
      <c r="AG288" s="30" t="s">
        <v>58</v>
      </c>
      <c r="AH288" s="14"/>
    </row>
    <row r="289" spans="2:34" ht="60.75" hidden="1" customHeight="1">
      <c r="B289" s="14"/>
      <c r="C289" s="23" t="s">
        <v>1356</v>
      </c>
      <c r="D289" s="23">
        <f>VLOOKUP(F289,'[1]MIDS 3ER. TRIMESTRE 2017'!$C$5:$Z$428,1,0)</f>
        <v>102892</v>
      </c>
      <c r="E289" s="23" t="s">
        <v>1357</v>
      </c>
      <c r="F289" s="32">
        <v>102892</v>
      </c>
      <c r="G289" s="23" t="s">
        <v>1356</v>
      </c>
      <c r="H289" s="24" t="s">
        <v>45</v>
      </c>
      <c r="I289" s="24" t="s">
        <v>46</v>
      </c>
      <c r="J289" s="25" t="s">
        <v>47</v>
      </c>
      <c r="K289" s="25" t="s">
        <v>48</v>
      </c>
      <c r="L289" s="26" t="s">
        <v>49</v>
      </c>
      <c r="M289" s="25" t="s">
        <v>50</v>
      </c>
      <c r="N289" s="27" t="s">
        <v>51</v>
      </c>
      <c r="O289" s="25" t="s">
        <v>52</v>
      </c>
      <c r="P289" s="25" t="s">
        <v>93</v>
      </c>
      <c r="Q289" s="25" t="s">
        <v>94</v>
      </c>
      <c r="R289" s="27" t="s">
        <v>55</v>
      </c>
      <c r="S289" s="27" t="s">
        <v>757</v>
      </c>
      <c r="T289" s="25"/>
      <c r="U289" s="25">
        <v>166697.39000000001</v>
      </c>
      <c r="V289" s="25">
        <v>166697.39000000001</v>
      </c>
      <c r="W289" s="25">
        <v>166697.39000000001</v>
      </c>
      <c r="X289" s="25">
        <v>50009.22</v>
      </c>
      <c r="Y289" s="25">
        <v>50009.22</v>
      </c>
      <c r="Z289" s="25">
        <v>50009.22</v>
      </c>
      <c r="AA289" s="28">
        <f t="shared" si="4"/>
        <v>30.000001799668247</v>
      </c>
      <c r="AB289" s="27">
        <v>0</v>
      </c>
      <c r="AC289" s="27" t="s">
        <v>95</v>
      </c>
      <c r="AD289" s="29">
        <v>15</v>
      </c>
      <c r="AE289" s="28">
        <v>100</v>
      </c>
      <c r="AF289" s="28">
        <v>0</v>
      </c>
      <c r="AG289" s="30" t="s">
        <v>1358</v>
      </c>
      <c r="AH289" s="14"/>
    </row>
    <row r="290" spans="2:34" ht="60.75" hidden="1" customHeight="1">
      <c r="B290" s="14"/>
      <c r="C290" s="23" t="s">
        <v>1359</v>
      </c>
      <c r="D290" s="23">
        <f>VLOOKUP(F290,'[1]MIDS 3ER. TRIMESTRE 2017'!$C$5:$Z$428,1,0)</f>
        <v>104463</v>
      </c>
      <c r="E290" s="23" t="s">
        <v>1360</v>
      </c>
      <c r="F290" s="32">
        <v>104463</v>
      </c>
      <c r="G290" s="23" t="s">
        <v>1359</v>
      </c>
      <c r="H290" s="24" t="s">
        <v>45</v>
      </c>
      <c r="I290" s="24" t="s">
        <v>46</v>
      </c>
      <c r="J290" s="25" t="s">
        <v>47</v>
      </c>
      <c r="K290" s="25" t="s">
        <v>48</v>
      </c>
      <c r="L290" s="26" t="s">
        <v>49</v>
      </c>
      <c r="M290" s="25" t="s">
        <v>50</v>
      </c>
      <c r="N290" s="27" t="s">
        <v>51</v>
      </c>
      <c r="O290" s="25" t="s">
        <v>52</v>
      </c>
      <c r="P290" s="25" t="s">
        <v>93</v>
      </c>
      <c r="Q290" s="25" t="s">
        <v>94</v>
      </c>
      <c r="R290" s="27" t="s">
        <v>55</v>
      </c>
      <c r="S290" s="27" t="s">
        <v>757</v>
      </c>
      <c r="T290" s="25"/>
      <c r="U290" s="25">
        <v>258352.75</v>
      </c>
      <c r="V290" s="25">
        <v>258352.75</v>
      </c>
      <c r="W290" s="25">
        <v>258352.75</v>
      </c>
      <c r="X290" s="25">
        <v>129176.37</v>
      </c>
      <c r="Y290" s="25">
        <v>129176.37</v>
      </c>
      <c r="Z290" s="25">
        <v>129176.37</v>
      </c>
      <c r="AA290" s="28">
        <f t="shared" si="4"/>
        <v>49.99999806466159</v>
      </c>
      <c r="AB290" s="27">
        <v>0</v>
      </c>
      <c r="AC290" s="27" t="s">
        <v>195</v>
      </c>
      <c r="AD290" s="29">
        <v>275</v>
      </c>
      <c r="AE290" s="28">
        <v>100</v>
      </c>
      <c r="AF290" s="28">
        <v>0</v>
      </c>
      <c r="AG290" s="30" t="s">
        <v>58</v>
      </c>
      <c r="AH290" s="14"/>
    </row>
    <row r="291" spans="2:34" ht="60.75" hidden="1" customHeight="1">
      <c r="B291" s="14"/>
      <c r="C291" s="23" t="s">
        <v>1361</v>
      </c>
      <c r="D291" s="23">
        <f>VLOOKUP(F291,'[1]MIDS 3ER. TRIMESTRE 2017'!$C$5:$Z$428,1,0)</f>
        <v>104775</v>
      </c>
      <c r="E291" s="23" t="s">
        <v>1362</v>
      </c>
      <c r="F291" s="32">
        <v>104775</v>
      </c>
      <c r="G291" s="23" t="s">
        <v>1361</v>
      </c>
      <c r="H291" s="24" t="s">
        <v>45</v>
      </c>
      <c r="I291" s="24" t="s">
        <v>46</v>
      </c>
      <c r="J291" s="25" t="s">
        <v>47</v>
      </c>
      <c r="K291" s="25" t="s">
        <v>48</v>
      </c>
      <c r="L291" s="26" t="s">
        <v>49</v>
      </c>
      <c r="M291" s="25" t="s">
        <v>50</v>
      </c>
      <c r="N291" s="27" t="s">
        <v>51</v>
      </c>
      <c r="O291" s="25" t="s">
        <v>52</v>
      </c>
      <c r="P291" s="25" t="s">
        <v>93</v>
      </c>
      <c r="Q291" s="25" t="s">
        <v>94</v>
      </c>
      <c r="R291" s="27" t="s">
        <v>55</v>
      </c>
      <c r="S291" s="27" t="s">
        <v>757</v>
      </c>
      <c r="T291" s="25"/>
      <c r="U291" s="25">
        <v>252062.38</v>
      </c>
      <c r="V291" s="25">
        <v>252062.38</v>
      </c>
      <c r="W291" s="25">
        <v>252062.38</v>
      </c>
      <c r="X291" s="25">
        <v>126031.19</v>
      </c>
      <c r="Y291" s="25">
        <v>126031.19</v>
      </c>
      <c r="Z291" s="25">
        <v>126031.19</v>
      </c>
      <c r="AA291" s="28">
        <f t="shared" si="4"/>
        <v>50</v>
      </c>
      <c r="AB291" s="27">
        <v>0</v>
      </c>
      <c r="AC291" s="27" t="s">
        <v>195</v>
      </c>
      <c r="AD291" s="29">
        <v>250</v>
      </c>
      <c r="AE291" s="28">
        <v>100</v>
      </c>
      <c r="AF291" s="28">
        <v>0</v>
      </c>
      <c r="AG291" s="30" t="s">
        <v>79</v>
      </c>
      <c r="AH291" s="14"/>
    </row>
    <row r="292" spans="2:34" ht="60.75" hidden="1" customHeight="1">
      <c r="B292" s="14"/>
      <c r="C292" s="23" t="s">
        <v>1363</v>
      </c>
      <c r="D292" s="23">
        <f>VLOOKUP(F292,'[1]MIDS 3ER. TRIMESTRE 2017'!$C$5:$Z$428,1,0)</f>
        <v>104369</v>
      </c>
      <c r="E292" s="23" t="s">
        <v>1364</v>
      </c>
      <c r="F292" s="32">
        <v>104369</v>
      </c>
      <c r="G292" s="23" t="s">
        <v>1363</v>
      </c>
      <c r="H292" s="24" t="s">
        <v>45</v>
      </c>
      <c r="I292" s="24" t="s">
        <v>46</v>
      </c>
      <c r="J292" s="25" t="s">
        <v>47</v>
      </c>
      <c r="K292" s="25" t="s">
        <v>48</v>
      </c>
      <c r="L292" s="26" t="s">
        <v>49</v>
      </c>
      <c r="M292" s="25" t="s">
        <v>50</v>
      </c>
      <c r="N292" s="27" t="s">
        <v>51</v>
      </c>
      <c r="O292" s="25" t="s">
        <v>52</v>
      </c>
      <c r="P292" s="25" t="s">
        <v>93</v>
      </c>
      <c r="Q292" s="25" t="s">
        <v>94</v>
      </c>
      <c r="R292" s="27" t="s">
        <v>55</v>
      </c>
      <c r="S292" s="27" t="s">
        <v>757</v>
      </c>
      <c r="T292" s="25"/>
      <c r="U292" s="25">
        <v>305325.98</v>
      </c>
      <c r="V292" s="25">
        <v>305325.98</v>
      </c>
      <c r="W292" s="25">
        <v>305325.98</v>
      </c>
      <c r="X292" s="25">
        <v>152662.99</v>
      </c>
      <c r="Y292" s="25">
        <v>152662.99</v>
      </c>
      <c r="Z292" s="25">
        <v>152662.99</v>
      </c>
      <c r="AA292" s="28">
        <f t="shared" si="4"/>
        <v>50</v>
      </c>
      <c r="AB292" s="27">
        <v>0</v>
      </c>
      <c r="AC292" s="27" t="s">
        <v>195</v>
      </c>
      <c r="AD292" s="29">
        <v>325</v>
      </c>
      <c r="AE292" s="28">
        <v>100</v>
      </c>
      <c r="AF292" s="28">
        <v>0</v>
      </c>
      <c r="AG292" s="30" t="s">
        <v>58</v>
      </c>
      <c r="AH292" s="14"/>
    </row>
    <row r="293" spans="2:34" ht="60.75" hidden="1" customHeight="1">
      <c r="B293" s="14"/>
      <c r="C293" s="23" t="s">
        <v>1365</v>
      </c>
      <c r="D293" s="23">
        <f>VLOOKUP(F293,'[1]MIDS 3ER. TRIMESTRE 2017'!$C$5:$Z$428,1,0)</f>
        <v>106474</v>
      </c>
      <c r="E293" s="23" t="s">
        <v>1366</v>
      </c>
      <c r="F293" s="32">
        <v>106474</v>
      </c>
      <c r="G293" s="23" t="s">
        <v>1365</v>
      </c>
      <c r="H293" s="24" t="s">
        <v>45</v>
      </c>
      <c r="I293" s="24" t="s">
        <v>46</v>
      </c>
      <c r="J293" s="25" t="s">
        <v>47</v>
      </c>
      <c r="K293" s="25" t="s">
        <v>48</v>
      </c>
      <c r="L293" s="26" t="s">
        <v>49</v>
      </c>
      <c r="M293" s="25" t="s">
        <v>50</v>
      </c>
      <c r="N293" s="27" t="s">
        <v>51</v>
      </c>
      <c r="O293" s="25" t="s">
        <v>52</v>
      </c>
      <c r="P293" s="25" t="s">
        <v>93</v>
      </c>
      <c r="Q293" s="25" t="s">
        <v>94</v>
      </c>
      <c r="R293" s="27" t="s">
        <v>55</v>
      </c>
      <c r="S293" s="27" t="s">
        <v>757</v>
      </c>
      <c r="T293" s="25"/>
      <c r="U293" s="25">
        <v>350340.06</v>
      </c>
      <c r="V293" s="25">
        <v>350340.06</v>
      </c>
      <c r="W293" s="25">
        <v>0</v>
      </c>
      <c r="X293" s="25">
        <v>0</v>
      </c>
      <c r="Y293" s="25">
        <v>0</v>
      </c>
      <c r="Z293" s="25">
        <v>0</v>
      </c>
      <c r="AA293" s="28">
        <f t="shared" si="4"/>
        <v>0</v>
      </c>
      <c r="AB293" s="27">
        <v>0</v>
      </c>
      <c r="AC293" s="27" t="s">
        <v>195</v>
      </c>
      <c r="AD293" s="29">
        <v>250</v>
      </c>
      <c r="AE293" s="28">
        <v>100</v>
      </c>
      <c r="AF293" s="28">
        <v>0</v>
      </c>
      <c r="AG293" s="30" t="s">
        <v>778</v>
      </c>
      <c r="AH293" s="14"/>
    </row>
    <row r="294" spans="2:34" ht="60.75" hidden="1" customHeight="1">
      <c r="B294" s="14"/>
      <c r="C294" s="23" t="s">
        <v>1367</v>
      </c>
      <c r="D294" s="23">
        <f>VLOOKUP(F294,'[1]MIDS 3ER. TRIMESTRE 2017'!$C$5:$Z$428,1,0)</f>
        <v>106457</v>
      </c>
      <c r="E294" s="23" t="s">
        <v>1368</v>
      </c>
      <c r="F294" s="32">
        <v>106457</v>
      </c>
      <c r="G294" s="23" t="s">
        <v>1367</v>
      </c>
      <c r="H294" s="24" t="s">
        <v>45</v>
      </c>
      <c r="I294" s="24" t="s">
        <v>46</v>
      </c>
      <c r="J294" s="25" t="s">
        <v>47</v>
      </c>
      <c r="K294" s="25" t="s">
        <v>48</v>
      </c>
      <c r="L294" s="26" t="s">
        <v>49</v>
      </c>
      <c r="M294" s="25" t="s">
        <v>50</v>
      </c>
      <c r="N294" s="27" t="s">
        <v>51</v>
      </c>
      <c r="O294" s="25" t="s">
        <v>52</v>
      </c>
      <c r="P294" s="25" t="s">
        <v>93</v>
      </c>
      <c r="Q294" s="25" t="s">
        <v>94</v>
      </c>
      <c r="R294" s="27" t="s">
        <v>55</v>
      </c>
      <c r="S294" s="27" t="s">
        <v>757</v>
      </c>
      <c r="T294" s="25"/>
      <c r="U294" s="25">
        <v>969998.4</v>
      </c>
      <c r="V294" s="25">
        <v>969998.4</v>
      </c>
      <c r="W294" s="25">
        <v>0</v>
      </c>
      <c r="X294" s="25">
        <v>0</v>
      </c>
      <c r="Y294" s="25">
        <v>0</v>
      </c>
      <c r="Z294" s="25">
        <v>0</v>
      </c>
      <c r="AA294" s="28">
        <f t="shared" si="4"/>
        <v>0</v>
      </c>
      <c r="AB294" s="27">
        <v>0</v>
      </c>
      <c r="AC294" s="27" t="s">
        <v>195</v>
      </c>
      <c r="AD294" s="29">
        <v>700</v>
      </c>
      <c r="AE294" s="28">
        <v>100</v>
      </c>
      <c r="AF294" s="28">
        <v>0</v>
      </c>
      <c r="AG294" s="30" t="s">
        <v>765</v>
      </c>
      <c r="AH294" s="14"/>
    </row>
    <row r="295" spans="2:34" ht="60.75" hidden="1" customHeight="1">
      <c r="B295" s="14"/>
      <c r="C295" s="23" t="s">
        <v>1369</v>
      </c>
      <c r="D295" s="23">
        <f>VLOOKUP(F295,'[1]MIDS 3ER. TRIMESTRE 2017'!$C$5:$Z$428,1,0)</f>
        <v>106010</v>
      </c>
      <c r="E295" s="23" t="s">
        <v>1370</v>
      </c>
      <c r="F295" s="32">
        <v>106010</v>
      </c>
      <c r="G295" s="23" t="s">
        <v>1369</v>
      </c>
      <c r="H295" s="24" t="s">
        <v>45</v>
      </c>
      <c r="I295" s="24" t="s">
        <v>46</v>
      </c>
      <c r="J295" s="25" t="s">
        <v>47</v>
      </c>
      <c r="K295" s="25" t="s">
        <v>48</v>
      </c>
      <c r="L295" s="26" t="s">
        <v>49</v>
      </c>
      <c r="M295" s="25" t="s">
        <v>50</v>
      </c>
      <c r="N295" s="27" t="s">
        <v>51</v>
      </c>
      <c r="O295" s="25" t="s">
        <v>52</v>
      </c>
      <c r="P295" s="25" t="s">
        <v>93</v>
      </c>
      <c r="Q295" s="25" t="s">
        <v>94</v>
      </c>
      <c r="R295" s="27" t="s">
        <v>55</v>
      </c>
      <c r="S295" s="27" t="s">
        <v>757</v>
      </c>
      <c r="T295" s="25"/>
      <c r="U295" s="25">
        <v>138571.20000000001</v>
      </c>
      <c r="V295" s="25">
        <v>138571.20000000001</v>
      </c>
      <c r="W295" s="25">
        <v>0</v>
      </c>
      <c r="X295" s="25">
        <v>0</v>
      </c>
      <c r="Y295" s="25">
        <v>0</v>
      </c>
      <c r="Z295" s="25">
        <v>0</v>
      </c>
      <c r="AA295" s="28">
        <f t="shared" si="4"/>
        <v>0</v>
      </c>
      <c r="AB295" s="27">
        <v>0</v>
      </c>
      <c r="AC295" s="27" t="s">
        <v>195</v>
      </c>
      <c r="AD295" s="29">
        <v>100</v>
      </c>
      <c r="AE295" s="28">
        <v>100</v>
      </c>
      <c r="AF295" s="28">
        <v>0</v>
      </c>
      <c r="AG295" s="30" t="s">
        <v>765</v>
      </c>
      <c r="AH295" s="14"/>
    </row>
    <row r="296" spans="2:34" ht="60.75" hidden="1" customHeight="1">
      <c r="B296" s="14"/>
      <c r="C296" s="23" t="s">
        <v>1371</v>
      </c>
      <c r="D296" s="23">
        <f>VLOOKUP(F296,'[1]MIDS 3ER. TRIMESTRE 2017'!$C$5:$Z$428,1,0)</f>
        <v>105949</v>
      </c>
      <c r="E296" s="23" t="s">
        <v>1372</v>
      </c>
      <c r="F296" s="32">
        <v>105949</v>
      </c>
      <c r="G296" s="23" t="s">
        <v>1371</v>
      </c>
      <c r="H296" s="24" t="s">
        <v>45</v>
      </c>
      <c r="I296" s="24" t="s">
        <v>46</v>
      </c>
      <c r="J296" s="25" t="s">
        <v>47</v>
      </c>
      <c r="K296" s="25" t="s">
        <v>48</v>
      </c>
      <c r="L296" s="26" t="s">
        <v>49</v>
      </c>
      <c r="M296" s="25" t="s">
        <v>50</v>
      </c>
      <c r="N296" s="27" t="s">
        <v>51</v>
      </c>
      <c r="O296" s="25" t="s">
        <v>52</v>
      </c>
      <c r="P296" s="25" t="s">
        <v>93</v>
      </c>
      <c r="Q296" s="25" t="s">
        <v>94</v>
      </c>
      <c r="R296" s="27" t="s">
        <v>55</v>
      </c>
      <c r="S296" s="27" t="s">
        <v>757</v>
      </c>
      <c r="T296" s="25"/>
      <c r="U296" s="25">
        <v>173214</v>
      </c>
      <c r="V296" s="25">
        <v>173214</v>
      </c>
      <c r="W296" s="25">
        <v>0</v>
      </c>
      <c r="X296" s="25">
        <v>0</v>
      </c>
      <c r="Y296" s="25">
        <v>0</v>
      </c>
      <c r="Z296" s="25">
        <v>0</v>
      </c>
      <c r="AA296" s="28">
        <f t="shared" si="4"/>
        <v>0</v>
      </c>
      <c r="AB296" s="27">
        <v>0</v>
      </c>
      <c r="AC296" s="27" t="s">
        <v>195</v>
      </c>
      <c r="AD296" s="29">
        <v>125</v>
      </c>
      <c r="AE296" s="28">
        <v>100</v>
      </c>
      <c r="AF296" s="28">
        <v>0</v>
      </c>
      <c r="AG296" s="30" t="s">
        <v>765</v>
      </c>
      <c r="AH296" s="14"/>
    </row>
    <row r="297" spans="2:34" ht="60.75" hidden="1" customHeight="1">
      <c r="B297" s="14"/>
      <c r="C297" s="23" t="s">
        <v>1373</v>
      </c>
      <c r="D297" s="23">
        <f>VLOOKUP(F297,'[1]MIDS 3ER. TRIMESTRE 2017'!$C$5:$Z$428,1,0)</f>
        <v>105934</v>
      </c>
      <c r="E297" s="23" t="s">
        <v>1374</v>
      </c>
      <c r="F297" s="32">
        <v>105934</v>
      </c>
      <c r="G297" s="23" t="s">
        <v>1373</v>
      </c>
      <c r="H297" s="24" t="s">
        <v>45</v>
      </c>
      <c r="I297" s="24" t="s">
        <v>46</v>
      </c>
      <c r="J297" s="25" t="s">
        <v>47</v>
      </c>
      <c r="K297" s="25" t="s">
        <v>48</v>
      </c>
      <c r="L297" s="26" t="s">
        <v>49</v>
      </c>
      <c r="M297" s="25" t="s">
        <v>50</v>
      </c>
      <c r="N297" s="27" t="s">
        <v>51</v>
      </c>
      <c r="O297" s="25" t="s">
        <v>52</v>
      </c>
      <c r="P297" s="25" t="s">
        <v>93</v>
      </c>
      <c r="Q297" s="25" t="s">
        <v>94</v>
      </c>
      <c r="R297" s="27" t="s">
        <v>55</v>
      </c>
      <c r="S297" s="27" t="s">
        <v>757</v>
      </c>
      <c r="T297" s="25"/>
      <c r="U297" s="25">
        <v>207856.8</v>
      </c>
      <c r="V297" s="25">
        <v>207856.8</v>
      </c>
      <c r="W297" s="25">
        <v>0</v>
      </c>
      <c r="X297" s="25">
        <v>0</v>
      </c>
      <c r="Y297" s="25">
        <v>0</v>
      </c>
      <c r="Z297" s="25">
        <v>0</v>
      </c>
      <c r="AA297" s="28">
        <f t="shared" si="4"/>
        <v>0</v>
      </c>
      <c r="AB297" s="27">
        <v>0</v>
      </c>
      <c r="AC297" s="27" t="s">
        <v>195</v>
      </c>
      <c r="AD297" s="29">
        <v>150</v>
      </c>
      <c r="AE297" s="28">
        <v>100</v>
      </c>
      <c r="AF297" s="28">
        <v>0</v>
      </c>
      <c r="AG297" s="30" t="s">
        <v>765</v>
      </c>
      <c r="AH297" s="14"/>
    </row>
    <row r="298" spans="2:34" ht="60.75" hidden="1" customHeight="1">
      <c r="B298" s="14"/>
      <c r="C298" s="23" t="s">
        <v>1375</v>
      </c>
      <c r="D298" s="23">
        <f>VLOOKUP(F298,'[1]MIDS 3ER. TRIMESTRE 2017'!$C$5:$Z$428,1,0)</f>
        <v>105932</v>
      </c>
      <c r="E298" s="23" t="s">
        <v>1376</v>
      </c>
      <c r="F298" s="32">
        <v>105932</v>
      </c>
      <c r="G298" s="23" t="s">
        <v>1375</v>
      </c>
      <c r="H298" s="24" t="s">
        <v>45</v>
      </c>
      <c r="I298" s="24" t="s">
        <v>46</v>
      </c>
      <c r="J298" s="25" t="s">
        <v>47</v>
      </c>
      <c r="K298" s="25" t="s">
        <v>48</v>
      </c>
      <c r="L298" s="26" t="s">
        <v>49</v>
      </c>
      <c r="M298" s="25" t="s">
        <v>50</v>
      </c>
      <c r="N298" s="27" t="s">
        <v>51</v>
      </c>
      <c r="O298" s="25" t="s">
        <v>52</v>
      </c>
      <c r="P298" s="25" t="s">
        <v>93</v>
      </c>
      <c r="Q298" s="25" t="s">
        <v>94</v>
      </c>
      <c r="R298" s="27" t="s">
        <v>55</v>
      </c>
      <c r="S298" s="27" t="s">
        <v>757</v>
      </c>
      <c r="T298" s="25"/>
      <c r="U298" s="25">
        <v>173214</v>
      </c>
      <c r="V298" s="25">
        <v>173214</v>
      </c>
      <c r="W298" s="25">
        <v>0</v>
      </c>
      <c r="X298" s="25">
        <v>0</v>
      </c>
      <c r="Y298" s="25">
        <v>0</v>
      </c>
      <c r="Z298" s="25">
        <v>0</v>
      </c>
      <c r="AA298" s="28">
        <f t="shared" si="4"/>
        <v>0</v>
      </c>
      <c r="AB298" s="27">
        <v>0</v>
      </c>
      <c r="AC298" s="27" t="s">
        <v>195</v>
      </c>
      <c r="AD298" s="29">
        <v>125</v>
      </c>
      <c r="AE298" s="28">
        <v>100</v>
      </c>
      <c r="AF298" s="28">
        <v>0</v>
      </c>
      <c r="AG298" s="30" t="s">
        <v>778</v>
      </c>
      <c r="AH298" s="14"/>
    </row>
    <row r="299" spans="2:34" ht="60.75" hidden="1" customHeight="1">
      <c r="B299" s="14"/>
      <c r="C299" s="23" t="s">
        <v>1377</v>
      </c>
      <c r="D299" s="23">
        <f>VLOOKUP(F299,'[1]MIDS 3ER. TRIMESTRE 2017'!$C$5:$Z$428,1,0)</f>
        <v>105119</v>
      </c>
      <c r="E299" s="23" t="s">
        <v>1378</v>
      </c>
      <c r="F299" s="32">
        <v>105119</v>
      </c>
      <c r="G299" s="23" t="s">
        <v>1377</v>
      </c>
      <c r="H299" s="24" t="s">
        <v>45</v>
      </c>
      <c r="I299" s="24" t="s">
        <v>46</v>
      </c>
      <c r="J299" s="25" t="s">
        <v>47</v>
      </c>
      <c r="K299" s="25" t="s">
        <v>48</v>
      </c>
      <c r="L299" s="26" t="s">
        <v>49</v>
      </c>
      <c r="M299" s="25" t="s">
        <v>50</v>
      </c>
      <c r="N299" s="27" t="s">
        <v>51</v>
      </c>
      <c r="O299" s="25" t="s">
        <v>52</v>
      </c>
      <c r="P299" s="25" t="s">
        <v>93</v>
      </c>
      <c r="Q299" s="25" t="s">
        <v>94</v>
      </c>
      <c r="R299" s="27" t="s">
        <v>55</v>
      </c>
      <c r="S299" s="27" t="s">
        <v>757</v>
      </c>
      <c r="T299" s="25"/>
      <c r="U299" s="25">
        <v>173214</v>
      </c>
      <c r="V299" s="25">
        <v>173214</v>
      </c>
      <c r="W299" s="25">
        <v>0</v>
      </c>
      <c r="X299" s="25">
        <v>0</v>
      </c>
      <c r="Y299" s="25">
        <v>0</v>
      </c>
      <c r="Z299" s="25">
        <v>0</v>
      </c>
      <c r="AA299" s="28">
        <f t="shared" si="4"/>
        <v>0</v>
      </c>
      <c r="AB299" s="27">
        <v>0</v>
      </c>
      <c r="AC299" s="27" t="s">
        <v>195</v>
      </c>
      <c r="AD299" s="29">
        <v>125</v>
      </c>
      <c r="AE299" s="28">
        <v>100</v>
      </c>
      <c r="AF299" s="28">
        <v>0</v>
      </c>
      <c r="AG299" s="30" t="s">
        <v>765</v>
      </c>
      <c r="AH299" s="14"/>
    </row>
    <row r="300" spans="2:34" ht="60.75" hidden="1" customHeight="1">
      <c r="B300" s="14"/>
      <c r="C300" s="23" t="s">
        <v>1379</v>
      </c>
      <c r="D300" s="23">
        <f>VLOOKUP(F300,'[1]MIDS 3ER. TRIMESTRE 2017'!$C$5:$Z$428,1,0)</f>
        <v>104813</v>
      </c>
      <c r="E300" s="23" t="s">
        <v>1380</v>
      </c>
      <c r="F300" s="32">
        <v>104813</v>
      </c>
      <c r="G300" s="23" t="s">
        <v>1379</v>
      </c>
      <c r="H300" s="24" t="s">
        <v>45</v>
      </c>
      <c r="I300" s="24" t="s">
        <v>46</v>
      </c>
      <c r="J300" s="25" t="s">
        <v>47</v>
      </c>
      <c r="K300" s="25" t="s">
        <v>48</v>
      </c>
      <c r="L300" s="26" t="s">
        <v>49</v>
      </c>
      <c r="M300" s="25" t="s">
        <v>50</v>
      </c>
      <c r="N300" s="27" t="s">
        <v>51</v>
      </c>
      <c r="O300" s="25" t="s">
        <v>52</v>
      </c>
      <c r="P300" s="25" t="s">
        <v>93</v>
      </c>
      <c r="Q300" s="25" t="s">
        <v>94</v>
      </c>
      <c r="R300" s="27" t="s">
        <v>55</v>
      </c>
      <c r="S300" s="27" t="s">
        <v>757</v>
      </c>
      <c r="T300" s="25"/>
      <c r="U300" s="25">
        <v>705774.66</v>
      </c>
      <c r="V300" s="25">
        <v>705774.66</v>
      </c>
      <c r="W300" s="25">
        <v>705774.66</v>
      </c>
      <c r="X300" s="25">
        <v>352887.33</v>
      </c>
      <c r="Y300" s="25">
        <v>352887.33</v>
      </c>
      <c r="Z300" s="25">
        <v>352887.33</v>
      </c>
      <c r="AA300" s="28">
        <f t="shared" si="4"/>
        <v>50</v>
      </c>
      <c r="AB300" s="27">
        <v>0</v>
      </c>
      <c r="AC300" s="27" t="s">
        <v>195</v>
      </c>
      <c r="AD300" s="29">
        <v>700</v>
      </c>
      <c r="AE300" s="28">
        <v>100</v>
      </c>
      <c r="AF300" s="28">
        <v>0</v>
      </c>
      <c r="AG300" s="30" t="s">
        <v>58</v>
      </c>
      <c r="AH300" s="14"/>
    </row>
    <row r="301" spans="2:34" ht="60.75" hidden="1" customHeight="1">
      <c r="B301" s="14"/>
      <c r="C301" s="23" t="s">
        <v>1381</v>
      </c>
      <c r="D301" s="23">
        <f>VLOOKUP(F301,'[1]MIDS 3ER. TRIMESTRE 2017'!$C$5:$Z$428,1,0)</f>
        <v>104800</v>
      </c>
      <c r="E301" s="23" t="s">
        <v>1382</v>
      </c>
      <c r="F301" s="32">
        <v>104800</v>
      </c>
      <c r="G301" s="23" t="s">
        <v>1381</v>
      </c>
      <c r="H301" s="24" t="s">
        <v>45</v>
      </c>
      <c r="I301" s="24" t="s">
        <v>46</v>
      </c>
      <c r="J301" s="25" t="s">
        <v>47</v>
      </c>
      <c r="K301" s="25" t="s">
        <v>48</v>
      </c>
      <c r="L301" s="26" t="s">
        <v>49</v>
      </c>
      <c r="M301" s="25" t="s">
        <v>50</v>
      </c>
      <c r="N301" s="27" t="s">
        <v>51</v>
      </c>
      <c r="O301" s="25" t="s">
        <v>52</v>
      </c>
      <c r="P301" s="25" t="s">
        <v>93</v>
      </c>
      <c r="Q301" s="25" t="s">
        <v>94</v>
      </c>
      <c r="R301" s="27" t="s">
        <v>55</v>
      </c>
      <c r="S301" s="27" t="s">
        <v>757</v>
      </c>
      <c r="T301" s="25"/>
      <c r="U301" s="25">
        <v>311785.2</v>
      </c>
      <c r="V301" s="25">
        <v>311785.2</v>
      </c>
      <c r="W301" s="25">
        <v>0</v>
      </c>
      <c r="X301" s="25">
        <v>0</v>
      </c>
      <c r="Y301" s="25">
        <v>0</v>
      </c>
      <c r="Z301" s="25">
        <v>0</v>
      </c>
      <c r="AA301" s="28">
        <f t="shared" si="4"/>
        <v>0</v>
      </c>
      <c r="AB301" s="27">
        <v>0</v>
      </c>
      <c r="AC301" s="27" t="s">
        <v>195</v>
      </c>
      <c r="AD301" s="29">
        <v>225</v>
      </c>
      <c r="AE301" s="28">
        <v>100</v>
      </c>
      <c r="AF301" s="28">
        <v>0</v>
      </c>
      <c r="AG301" s="30" t="s">
        <v>778</v>
      </c>
      <c r="AH301" s="14"/>
    </row>
    <row r="302" spans="2:34" ht="60.75" hidden="1" customHeight="1">
      <c r="B302" s="14"/>
      <c r="C302" s="23" t="s">
        <v>1383</v>
      </c>
      <c r="D302" s="23">
        <f>VLOOKUP(F302,'[1]MIDS 3ER. TRIMESTRE 2017'!$C$5:$Z$428,1,0)</f>
        <v>104552</v>
      </c>
      <c r="E302" s="23" t="s">
        <v>1384</v>
      </c>
      <c r="F302" s="32">
        <v>104552</v>
      </c>
      <c r="G302" s="23" t="s">
        <v>1383</v>
      </c>
      <c r="H302" s="24" t="s">
        <v>45</v>
      </c>
      <c r="I302" s="24" t="s">
        <v>46</v>
      </c>
      <c r="J302" s="25" t="s">
        <v>47</v>
      </c>
      <c r="K302" s="25" t="s">
        <v>48</v>
      </c>
      <c r="L302" s="26" t="s">
        <v>49</v>
      </c>
      <c r="M302" s="25" t="s">
        <v>50</v>
      </c>
      <c r="N302" s="27" t="s">
        <v>51</v>
      </c>
      <c r="O302" s="25" t="s">
        <v>52</v>
      </c>
      <c r="P302" s="25" t="s">
        <v>93</v>
      </c>
      <c r="Q302" s="25" t="s">
        <v>94</v>
      </c>
      <c r="R302" s="27" t="s">
        <v>55</v>
      </c>
      <c r="S302" s="27" t="s">
        <v>757</v>
      </c>
      <c r="T302" s="25"/>
      <c r="U302" s="25">
        <v>140919.67999999999</v>
      </c>
      <c r="V302" s="25">
        <v>140919.67999999999</v>
      </c>
      <c r="W302" s="25">
        <v>140919.67999999999</v>
      </c>
      <c r="X302" s="25">
        <v>70459.839999999997</v>
      </c>
      <c r="Y302" s="25">
        <v>70459.839999999997</v>
      </c>
      <c r="Z302" s="25">
        <v>70459.839999999997</v>
      </c>
      <c r="AA302" s="28">
        <f t="shared" si="4"/>
        <v>50</v>
      </c>
      <c r="AB302" s="27">
        <v>0</v>
      </c>
      <c r="AC302" s="27" t="s">
        <v>195</v>
      </c>
      <c r="AD302" s="29">
        <v>150</v>
      </c>
      <c r="AE302" s="28">
        <v>100</v>
      </c>
      <c r="AF302" s="28">
        <v>0</v>
      </c>
      <c r="AG302" s="30" t="s">
        <v>79</v>
      </c>
      <c r="AH302" s="14"/>
    </row>
    <row r="303" spans="2:34" ht="60.75" hidden="1" customHeight="1">
      <c r="B303" s="14"/>
      <c r="C303" s="23" t="s">
        <v>1385</v>
      </c>
      <c r="D303" s="23">
        <f>VLOOKUP(F303,'[1]MIDS 3ER. TRIMESTRE 2017'!$C$5:$Z$428,1,0)</f>
        <v>98987</v>
      </c>
      <c r="E303" s="23" t="s">
        <v>1386</v>
      </c>
      <c r="F303" s="32">
        <v>98987</v>
      </c>
      <c r="G303" s="23" t="s">
        <v>1385</v>
      </c>
      <c r="H303" s="24" t="s">
        <v>45</v>
      </c>
      <c r="I303" s="24" t="s">
        <v>46</v>
      </c>
      <c r="J303" s="25" t="s">
        <v>47</v>
      </c>
      <c r="K303" s="25" t="s">
        <v>48</v>
      </c>
      <c r="L303" s="26" t="s">
        <v>49</v>
      </c>
      <c r="M303" s="25" t="s">
        <v>50</v>
      </c>
      <c r="N303" s="27" t="s">
        <v>51</v>
      </c>
      <c r="O303" s="25" t="s">
        <v>52</v>
      </c>
      <c r="P303" s="25" t="s">
        <v>93</v>
      </c>
      <c r="Q303" s="25" t="s">
        <v>94</v>
      </c>
      <c r="R303" s="27" t="s">
        <v>55</v>
      </c>
      <c r="S303" s="27" t="s">
        <v>757</v>
      </c>
      <c r="T303" s="25"/>
      <c r="U303" s="25">
        <v>34642.800000000003</v>
      </c>
      <c r="V303" s="25">
        <v>34642.800000000003</v>
      </c>
      <c r="W303" s="25">
        <v>0</v>
      </c>
      <c r="X303" s="25">
        <v>0</v>
      </c>
      <c r="Y303" s="25">
        <v>0</v>
      </c>
      <c r="Z303" s="25">
        <v>0</v>
      </c>
      <c r="AA303" s="28">
        <f t="shared" si="4"/>
        <v>0</v>
      </c>
      <c r="AB303" s="27">
        <v>0</v>
      </c>
      <c r="AC303" s="27" t="s">
        <v>195</v>
      </c>
      <c r="AD303" s="29">
        <v>25</v>
      </c>
      <c r="AE303" s="28">
        <v>100</v>
      </c>
      <c r="AF303" s="28">
        <v>0</v>
      </c>
      <c r="AG303" s="30" t="s">
        <v>778</v>
      </c>
      <c r="AH303" s="14"/>
    </row>
    <row r="304" spans="2:34" ht="60.75" hidden="1" customHeight="1">
      <c r="B304" s="14"/>
      <c r="C304" s="23" t="s">
        <v>1387</v>
      </c>
      <c r="D304" s="23">
        <f>VLOOKUP(F304,'[1]MIDS 3ER. TRIMESTRE 2017'!$C$5:$Z$428,1,0)</f>
        <v>98507</v>
      </c>
      <c r="E304" s="23" t="s">
        <v>1388</v>
      </c>
      <c r="F304" s="32">
        <v>98507</v>
      </c>
      <c r="G304" s="23" t="s">
        <v>1387</v>
      </c>
      <c r="H304" s="24" t="s">
        <v>45</v>
      </c>
      <c r="I304" s="24" t="s">
        <v>46</v>
      </c>
      <c r="J304" s="25" t="s">
        <v>47</v>
      </c>
      <c r="K304" s="25" t="s">
        <v>48</v>
      </c>
      <c r="L304" s="26" t="s">
        <v>49</v>
      </c>
      <c r="M304" s="25" t="s">
        <v>50</v>
      </c>
      <c r="N304" s="27" t="s">
        <v>51</v>
      </c>
      <c r="O304" s="25" t="s">
        <v>52</v>
      </c>
      <c r="P304" s="25" t="s">
        <v>93</v>
      </c>
      <c r="Q304" s="25" t="s">
        <v>94</v>
      </c>
      <c r="R304" s="27" t="s">
        <v>55</v>
      </c>
      <c r="S304" s="27" t="s">
        <v>757</v>
      </c>
      <c r="T304" s="25"/>
      <c r="U304" s="25">
        <v>286571.71000000002</v>
      </c>
      <c r="V304" s="25">
        <v>286571.71000000002</v>
      </c>
      <c r="W304" s="25">
        <v>0</v>
      </c>
      <c r="X304" s="25">
        <v>0</v>
      </c>
      <c r="Y304" s="25">
        <v>0</v>
      </c>
      <c r="Z304" s="25">
        <v>0</v>
      </c>
      <c r="AA304" s="28">
        <f t="shared" si="4"/>
        <v>0</v>
      </c>
      <c r="AB304" s="27">
        <v>0</v>
      </c>
      <c r="AC304" s="27" t="s">
        <v>95</v>
      </c>
      <c r="AD304" s="29">
        <v>15</v>
      </c>
      <c r="AE304" s="28">
        <v>100</v>
      </c>
      <c r="AF304" s="28">
        <v>0</v>
      </c>
      <c r="AG304" s="30" t="s">
        <v>1389</v>
      </c>
      <c r="AH304" s="14"/>
    </row>
    <row r="305" spans="2:34" ht="60.75" hidden="1" customHeight="1">
      <c r="B305" s="14"/>
      <c r="C305" s="23" t="s">
        <v>1390</v>
      </c>
      <c r="D305" s="23">
        <f>VLOOKUP(F305,'[1]MIDS 3ER. TRIMESTRE 2017'!$C$5:$Z$428,1,0)</f>
        <v>107266</v>
      </c>
      <c r="E305" s="23" t="s">
        <v>1391</v>
      </c>
      <c r="F305" s="32">
        <v>107266</v>
      </c>
      <c r="G305" s="23" t="s">
        <v>1390</v>
      </c>
      <c r="H305" s="24" t="s">
        <v>45</v>
      </c>
      <c r="I305" s="24" t="s">
        <v>46</v>
      </c>
      <c r="J305" s="25" t="s">
        <v>1392</v>
      </c>
      <c r="K305" s="25" t="s">
        <v>92</v>
      </c>
      <c r="L305" s="26" t="s">
        <v>49</v>
      </c>
      <c r="M305" s="25" t="s">
        <v>50</v>
      </c>
      <c r="N305" s="27" t="s">
        <v>51</v>
      </c>
      <c r="O305" s="25" t="s">
        <v>52</v>
      </c>
      <c r="P305" s="25" t="s">
        <v>93</v>
      </c>
      <c r="Q305" s="25" t="s">
        <v>99</v>
      </c>
      <c r="R305" s="27" t="s">
        <v>55</v>
      </c>
      <c r="S305" s="27" t="s">
        <v>757</v>
      </c>
      <c r="T305" s="25"/>
      <c r="U305" s="25">
        <v>1830903.1</v>
      </c>
      <c r="V305" s="25">
        <v>1830903.1</v>
      </c>
      <c r="W305" s="25">
        <v>0</v>
      </c>
      <c r="X305" s="25">
        <v>0</v>
      </c>
      <c r="Y305" s="25">
        <v>0</v>
      </c>
      <c r="Z305" s="25">
        <v>0</v>
      </c>
      <c r="AA305" s="28">
        <f t="shared" si="4"/>
        <v>0</v>
      </c>
      <c r="AB305" s="27">
        <v>0</v>
      </c>
      <c r="AC305" s="27" t="s">
        <v>130</v>
      </c>
      <c r="AD305" s="29">
        <v>285</v>
      </c>
      <c r="AE305" s="28">
        <v>100</v>
      </c>
      <c r="AF305" s="28">
        <v>0</v>
      </c>
      <c r="AG305" s="30" t="s">
        <v>1010</v>
      </c>
      <c r="AH305" s="14"/>
    </row>
    <row r="306" spans="2:34" ht="60.75" hidden="1" customHeight="1">
      <c r="B306" s="14"/>
      <c r="C306" s="23" t="s">
        <v>1393</v>
      </c>
      <c r="D306" s="23">
        <f>VLOOKUP(F306,'[1]MIDS 3ER. TRIMESTRE 2017'!$C$5:$Z$428,1,0)</f>
        <v>97290</v>
      </c>
      <c r="E306" s="23" t="s">
        <v>1394</v>
      </c>
      <c r="F306" s="32">
        <v>97290</v>
      </c>
      <c r="G306" s="23" t="s">
        <v>1393</v>
      </c>
      <c r="H306" s="24" t="s">
        <v>45</v>
      </c>
      <c r="I306" s="24" t="s">
        <v>46</v>
      </c>
      <c r="J306" s="25" t="s">
        <v>698</v>
      </c>
      <c r="K306" s="25" t="s">
        <v>92</v>
      </c>
      <c r="L306" s="26" t="s">
        <v>49</v>
      </c>
      <c r="M306" s="25" t="s">
        <v>50</v>
      </c>
      <c r="N306" s="27" t="s">
        <v>51</v>
      </c>
      <c r="O306" s="25" t="s">
        <v>52</v>
      </c>
      <c r="P306" s="25" t="s">
        <v>93</v>
      </c>
      <c r="Q306" s="25" t="s">
        <v>94</v>
      </c>
      <c r="R306" s="27" t="s">
        <v>55</v>
      </c>
      <c r="S306" s="27" t="s">
        <v>757</v>
      </c>
      <c r="T306" s="25"/>
      <c r="U306" s="25">
        <v>282382.71000000002</v>
      </c>
      <c r="V306" s="25">
        <v>282382.71000000002</v>
      </c>
      <c r="W306" s="25">
        <v>0</v>
      </c>
      <c r="X306" s="25">
        <v>0</v>
      </c>
      <c r="Y306" s="25">
        <v>0</v>
      </c>
      <c r="Z306" s="25">
        <v>0</v>
      </c>
      <c r="AA306" s="28">
        <f t="shared" si="4"/>
        <v>0</v>
      </c>
      <c r="AB306" s="27">
        <v>0</v>
      </c>
      <c r="AC306" s="27" t="s">
        <v>95</v>
      </c>
      <c r="AD306" s="29">
        <v>15</v>
      </c>
      <c r="AE306" s="28">
        <v>100</v>
      </c>
      <c r="AF306" s="28">
        <v>0</v>
      </c>
      <c r="AG306" s="30" t="s">
        <v>1395</v>
      </c>
      <c r="AH306" s="14"/>
    </row>
    <row r="307" spans="2:34" ht="60.75" hidden="1" customHeight="1">
      <c r="B307" s="14"/>
      <c r="C307" s="23" t="s">
        <v>1396</v>
      </c>
      <c r="D307" s="23">
        <f>VLOOKUP(F307,'[1]MIDS 3ER. TRIMESTRE 2017'!$C$5:$Z$428,1,0)</f>
        <v>107006</v>
      </c>
      <c r="E307" s="23" t="s">
        <v>1397</v>
      </c>
      <c r="F307" s="32">
        <v>107006</v>
      </c>
      <c r="G307" s="23" t="s">
        <v>1396</v>
      </c>
      <c r="H307" s="24" t="s">
        <v>45</v>
      </c>
      <c r="I307" s="24" t="s">
        <v>46</v>
      </c>
      <c r="J307" s="25" t="s">
        <v>873</v>
      </c>
      <c r="K307" s="25" t="s">
        <v>92</v>
      </c>
      <c r="L307" s="26" t="s">
        <v>49</v>
      </c>
      <c r="M307" s="25" t="s">
        <v>50</v>
      </c>
      <c r="N307" s="27" t="s">
        <v>51</v>
      </c>
      <c r="O307" s="25" t="s">
        <v>52</v>
      </c>
      <c r="P307" s="25" t="s">
        <v>93</v>
      </c>
      <c r="Q307" s="25" t="s">
        <v>99</v>
      </c>
      <c r="R307" s="27" t="s">
        <v>55</v>
      </c>
      <c r="S307" s="27" t="s">
        <v>757</v>
      </c>
      <c r="T307" s="25"/>
      <c r="U307" s="25">
        <v>367950</v>
      </c>
      <c r="V307" s="25">
        <v>367950</v>
      </c>
      <c r="W307" s="25">
        <v>0</v>
      </c>
      <c r="X307" s="25">
        <v>0</v>
      </c>
      <c r="Y307" s="25">
        <v>0</v>
      </c>
      <c r="Z307" s="25">
        <v>0</v>
      </c>
      <c r="AA307" s="28">
        <f t="shared" si="4"/>
        <v>0</v>
      </c>
      <c r="AB307" s="27">
        <v>0</v>
      </c>
      <c r="AC307" s="27" t="s">
        <v>130</v>
      </c>
      <c r="AD307" s="29">
        <v>30</v>
      </c>
      <c r="AE307" s="28">
        <v>100</v>
      </c>
      <c r="AF307" s="28">
        <v>0</v>
      </c>
      <c r="AG307" s="30" t="s">
        <v>906</v>
      </c>
      <c r="AH307" s="14"/>
    </row>
    <row r="308" spans="2:34" ht="60.75" hidden="1" customHeight="1">
      <c r="B308" s="14"/>
      <c r="C308" s="23" t="s">
        <v>1398</v>
      </c>
      <c r="D308" s="23">
        <f>VLOOKUP(F308,'[1]MIDS 3ER. TRIMESTRE 2017'!$C$5:$Z$428,1,0)</f>
        <v>107504</v>
      </c>
      <c r="E308" s="23" t="s">
        <v>1399</v>
      </c>
      <c r="F308" s="32">
        <v>107504</v>
      </c>
      <c r="G308" s="23" t="s">
        <v>1398</v>
      </c>
      <c r="H308" s="24" t="s">
        <v>45</v>
      </c>
      <c r="I308" s="24" t="s">
        <v>46</v>
      </c>
      <c r="J308" s="25" t="s">
        <v>1400</v>
      </c>
      <c r="K308" s="25" t="s">
        <v>92</v>
      </c>
      <c r="L308" s="26" t="s">
        <v>49</v>
      </c>
      <c r="M308" s="25" t="s">
        <v>50</v>
      </c>
      <c r="N308" s="27" t="s">
        <v>51</v>
      </c>
      <c r="O308" s="25" t="s">
        <v>52</v>
      </c>
      <c r="P308" s="25" t="s">
        <v>93</v>
      </c>
      <c r="Q308" s="25" t="s">
        <v>99</v>
      </c>
      <c r="R308" s="27" t="s">
        <v>55</v>
      </c>
      <c r="S308" s="27" t="s">
        <v>757</v>
      </c>
      <c r="T308" s="25"/>
      <c r="U308" s="25">
        <v>343750</v>
      </c>
      <c r="V308" s="25">
        <v>343750</v>
      </c>
      <c r="W308" s="25">
        <v>0</v>
      </c>
      <c r="X308" s="25">
        <v>0</v>
      </c>
      <c r="Y308" s="25">
        <v>0</v>
      </c>
      <c r="Z308" s="25">
        <v>0</v>
      </c>
      <c r="AA308" s="28">
        <f t="shared" si="4"/>
        <v>0</v>
      </c>
      <c r="AB308" s="27">
        <v>0</v>
      </c>
      <c r="AC308" s="27" t="s">
        <v>130</v>
      </c>
      <c r="AD308" s="29">
        <v>75</v>
      </c>
      <c r="AE308" s="28">
        <v>100</v>
      </c>
      <c r="AF308" s="28">
        <v>0</v>
      </c>
      <c r="AG308" s="30" t="s">
        <v>1010</v>
      </c>
      <c r="AH308" s="14"/>
    </row>
    <row r="309" spans="2:34" ht="60.75" hidden="1" customHeight="1">
      <c r="B309" s="14"/>
      <c r="C309" s="23" t="s">
        <v>1401</v>
      </c>
      <c r="D309" s="23">
        <f>VLOOKUP(F309,'[1]MIDS 3ER. TRIMESTRE 2017'!$C$5:$Z$428,1,0)</f>
        <v>107029</v>
      </c>
      <c r="E309" s="23" t="s">
        <v>1402</v>
      </c>
      <c r="F309" s="32">
        <v>107029</v>
      </c>
      <c r="G309" s="23" t="s">
        <v>1401</v>
      </c>
      <c r="H309" s="24" t="s">
        <v>45</v>
      </c>
      <c r="I309" s="24" t="s">
        <v>46</v>
      </c>
      <c r="J309" s="25" t="s">
        <v>1403</v>
      </c>
      <c r="K309" s="25" t="s">
        <v>92</v>
      </c>
      <c r="L309" s="26" t="s">
        <v>49</v>
      </c>
      <c r="M309" s="25" t="s">
        <v>50</v>
      </c>
      <c r="N309" s="27" t="s">
        <v>51</v>
      </c>
      <c r="O309" s="25" t="s">
        <v>52</v>
      </c>
      <c r="P309" s="25" t="s">
        <v>93</v>
      </c>
      <c r="Q309" s="25" t="s">
        <v>99</v>
      </c>
      <c r="R309" s="27" t="s">
        <v>55</v>
      </c>
      <c r="S309" s="27" t="s">
        <v>757</v>
      </c>
      <c r="T309" s="25"/>
      <c r="U309" s="25">
        <v>1233000</v>
      </c>
      <c r="V309" s="25">
        <v>1233000</v>
      </c>
      <c r="W309" s="25">
        <v>0</v>
      </c>
      <c r="X309" s="25">
        <v>0</v>
      </c>
      <c r="Y309" s="25">
        <v>0</v>
      </c>
      <c r="Z309" s="25">
        <v>0</v>
      </c>
      <c r="AA309" s="28">
        <f t="shared" si="4"/>
        <v>0</v>
      </c>
      <c r="AB309" s="27">
        <v>0</v>
      </c>
      <c r="AC309" s="27" t="s">
        <v>130</v>
      </c>
      <c r="AD309" s="29">
        <v>140</v>
      </c>
      <c r="AE309" s="28">
        <v>100</v>
      </c>
      <c r="AF309" s="28">
        <v>0</v>
      </c>
      <c r="AG309" s="30" t="s">
        <v>1404</v>
      </c>
      <c r="AH309" s="14"/>
    </row>
    <row r="310" spans="2:34" ht="60.75" hidden="1" customHeight="1">
      <c r="B310" s="14"/>
      <c r="C310" s="23" t="s">
        <v>1405</v>
      </c>
      <c r="D310" s="23">
        <f>VLOOKUP(F310,'[1]MIDS 3ER. TRIMESTRE 2017'!$C$5:$Z$428,1,0)</f>
        <v>129762</v>
      </c>
      <c r="E310" s="23" t="s">
        <v>1406</v>
      </c>
      <c r="F310" s="32">
        <v>129762</v>
      </c>
      <c r="G310" s="23" t="s">
        <v>1405</v>
      </c>
      <c r="H310" s="24" t="s">
        <v>45</v>
      </c>
      <c r="I310" s="24" t="s">
        <v>46</v>
      </c>
      <c r="J310" s="25" t="s">
        <v>900</v>
      </c>
      <c r="K310" s="25" t="s">
        <v>92</v>
      </c>
      <c r="L310" s="26" t="s">
        <v>49</v>
      </c>
      <c r="M310" s="25" t="s">
        <v>50</v>
      </c>
      <c r="N310" s="27" t="s">
        <v>51</v>
      </c>
      <c r="O310" s="25" t="s">
        <v>52</v>
      </c>
      <c r="P310" s="25" t="s">
        <v>93</v>
      </c>
      <c r="Q310" s="25" t="s">
        <v>54</v>
      </c>
      <c r="R310" s="27" t="s">
        <v>55</v>
      </c>
      <c r="S310" s="27" t="s">
        <v>757</v>
      </c>
      <c r="T310" s="25"/>
      <c r="U310" s="25">
        <v>5437346.5099999998</v>
      </c>
      <c r="V310" s="25">
        <v>5437346.5099999998</v>
      </c>
      <c r="W310" s="25">
        <v>0</v>
      </c>
      <c r="X310" s="25">
        <v>0</v>
      </c>
      <c r="Y310" s="25">
        <v>0</v>
      </c>
      <c r="Z310" s="25">
        <v>0</v>
      </c>
      <c r="AA310" s="28">
        <f t="shared" si="4"/>
        <v>0</v>
      </c>
      <c r="AB310" s="27">
        <v>0</v>
      </c>
      <c r="AC310" s="27" t="s">
        <v>57</v>
      </c>
      <c r="AD310" s="29">
        <v>552</v>
      </c>
      <c r="AE310" s="28">
        <v>100</v>
      </c>
      <c r="AF310" s="28">
        <v>0</v>
      </c>
      <c r="AG310" s="30" t="s">
        <v>778</v>
      </c>
      <c r="AH310" s="14"/>
    </row>
    <row r="311" spans="2:34" ht="60.75" hidden="1" customHeight="1">
      <c r="B311" s="14"/>
      <c r="C311" s="23" t="s">
        <v>1407</v>
      </c>
      <c r="D311" s="23">
        <f>VLOOKUP(F311,'[1]MIDS 3ER. TRIMESTRE 2017'!$C$5:$Z$428,1,0)</f>
        <v>134001</v>
      </c>
      <c r="E311" s="23" t="s">
        <v>1408</v>
      </c>
      <c r="F311" s="32">
        <v>134001</v>
      </c>
      <c r="G311" s="23" t="s">
        <v>1407</v>
      </c>
      <c r="H311" s="24" t="s">
        <v>45</v>
      </c>
      <c r="I311" s="24" t="s">
        <v>46</v>
      </c>
      <c r="J311" s="25" t="s">
        <v>1409</v>
      </c>
      <c r="K311" s="25" t="s">
        <v>92</v>
      </c>
      <c r="L311" s="26" t="s">
        <v>49</v>
      </c>
      <c r="M311" s="25" t="s">
        <v>50</v>
      </c>
      <c r="N311" s="27" t="s">
        <v>51</v>
      </c>
      <c r="O311" s="25" t="s">
        <v>52</v>
      </c>
      <c r="P311" s="25" t="s">
        <v>93</v>
      </c>
      <c r="Q311" s="25" t="s">
        <v>54</v>
      </c>
      <c r="R311" s="27" t="s">
        <v>55</v>
      </c>
      <c r="S311" s="27" t="s">
        <v>757</v>
      </c>
      <c r="T311" s="25"/>
      <c r="U311" s="25">
        <v>5999731.7800000003</v>
      </c>
      <c r="V311" s="25">
        <v>5999731.7800000003</v>
      </c>
      <c r="W311" s="25">
        <v>0</v>
      </c>
      <c r="X311" s="25">
        <v>0</v>
      </c>
      <c r="Y311" s="25">
        <v>0</v>
      </c>
      <c r="Z311" s="25">
        <v>0</v>
      </c>
      <c r="AA311" s="28">
        <f t="shared" si="4"/>
        <v>0</v>
      </c>
      <c r="AB311" s="27">
        <v>0</v>
      </c>
      <c r="AC311" s="27" t="s">
        <v>57</v>
      </c>
      <c r="AD311" s="29">
        <v>863</v>
      </c>
      <c r="AE311" s="28">
        <v>100</v>
      </c>
      <c r="AF311" s="28">
        <v>0</v>
      </c>
      <c r="AG311" s="30" t="s">
        <v>906</v>
      </c>
      <c r="AH311" s="14"/>
    </row>
    <row r="312" spans="2:34" ht="60.75" hidden="1" customHeight="1">
      <c r="B312" s="14"/>
      <c r="C312" s="23" t="s">
        <v>1410</v>
      </c>
      <c r="D312" s="23">
        <f>VLOOKUP(F312,'[1]MIDS 3ER. TRIMESTRE 2017'!$C$5:$Z$428,1,0)</f>
        <v>106947</v>
      </c>
      <c r="E312" s="23" t="s">
        <v>1411</v>
      </c>
      <c r="F312" s="32">
        <v>106947</v>
      </c>
      <c r="G312" s="23" t="s">
        <v>1410</v>
      </c>
      <c r="H312" s="24" t="s">
        <v>45</v>
      </c>
      <c r="I312" s="24" t="s">
        <v>46</v>
      </c>
      <c r="J312" s="25" t="s">
        <v>261</v>
      </c>
      <c r="K312" s="25" t="s">
        <v>92</v>
      </c>
      <c r="L312" s="26" t="s">
        <v>49</v>
      </c>
      <c r="M312" s="25" t="s">
        <v>50</v>
      </c>
      <c r="N312" s="27" t="s">
        <v>51</v>
      </c>
      <c r="O312" s="25" t="s">
        <v>52</v>
      </c>
      <c r="P312" s="25" t="s">
        <v>93</v>
      </c>
      <c r="Q312" s="25" t="s">
        <v>99</v>
      </c>
      <c r="R312" s="27" t="s">
        <v>55</v>
      </c>
      <c r="S312" s="27" t="s">
        <v>757</v>
      </c>
      <c r="T312" s="25"/>
      <c r="U312" s="25">
        <v>753500</v>
      </c>
      <c r="V312" s="25">
        <v>753500</v>
      </c>
      <c r="W312" s="25">
        <v>0</v>
      </c>
      <c r="X312" s="25">
        <v>0</v>
      </c>
      <c r="Y312" s="25">
        <v>0</v>
      </c>
      <c r="Z312" s="25">
        <v>0</v>
      </c>
      <c r="AA312" s="28">
        <f t="shared" si="4"/>
        <v>0</v>
      </c>
      <c r="AB312" s="27">
        <v>0</v>
      </c>
      <c r="AC312" s="27" t="s">
        <v>130</v>
      </c>
      <c r="AD312" s="29">
        <v>30</v>
      </c>
      <c r="AE312" s="28">
        <v>100</v>
      </c>
      <c r="AF312" s="28">
        <v>0</v>
      </c>
      <c r="AG312" s="30" t="s">
        <v>1412</v>
      </c>
      <c r="AH312" s="14"/>
    </row>
    <row r="313" spans="2:34" ht="60.75" hidden="1" customHeight="1">
      <c r="B313" s="14"/>
      <c r="C313" s="23" t="s">
        <v>1413</v>
      </c>
      <c r="D313" s="23">
        <f>VLOOKUP(F313,'[1]MIDS 3ER. TRIMESTRE 2017'!$C$5:$Z$428,1,0)</f>
        <v>106885</v>
      </c>
      <c r="E313" s="23" t="s">
        <v>1414</v>
      </c>
      <c r="F313" s="32">
        <v>106885</v>
      </c>
      <c r="G313" s="23" t="s">
        <v>1413</v>
      </c>
      <c r="H313" s="24" t="s">
        <v>45</v>
      </c>
      <c r="I313" s="24" t="s">
        <v>46</v>
      </c>
      <c r="J313" s="25" t="s">
        <v>1415</v>
      </c>
      <c r="K313" s="25" t="s">
        <v>92</v>
      </c>
      <c r="L313" s="26" t="s">
        <v>49</v>
      </c>
      <c r="M313" s="25" t="s">
        <v>50</v>
      </c>
      <c r="N313" s="27" t="s">
        <v>51</v>
      </c>
      <c r="O313" s="25" t="s">
        <v>52</v>
      </c>
      <c r="P313" s="25" t="s">
        <v>93</v>
      </c>
      <c r="Q313" s="25" t="s">
        <v>99</v>
      </c>
      <c r="R313" s="27" t="s">
        <v>55</v>
      </c>
      <c r="S313" s="27" t="s">
        <v>757</v>
      </c>
      <c r="T313" s="25"/>
      <c r="U313" s="25">
        <v>1296203.3</v>
      </c>
      <c r="V313" s="25">
        <v>1296203.3</v>
      </c>
      <c r="W313" s="25">
        <v>0</v>
      </c>
      <c r="X313" s="25">
        <v>0</v>
      </c>
      <c r="Y313" s="25">
        <v>0</v>
      </c>
      <c r="Z313" s="25">
        <v>0</v>
      </c>
      <c r="AA313" s="28">
        <f t="shared" si="4"/>
        <v>0</v>
      </c>
      <c r="AB313" s="27">
        <v>0</v>
      </c>
      <c r="AC313" s="27" t="s">
        <v>130</v>
      </c>
      <c r="AD313" s="29">
        <v>130</v>
      </c>
      <c r="AE313" s="28">
        <v>100</v>
      </c>
      <c r="AF313" s="28">
        <v>0</v>
      </c>
      <c r="AG313" s="30" t="s">
        <v>1416</v>
      </c>
      <c r="AH313" s="14"/>
    </row>
    <row r="314" spans="2:34" ht="60.75" hidden="1" customHeight="1">
      <c r="B314" s="14"/>
      <c r="C314" s="23" t="s">
        <v>1417</v>
      </c>
      <c r="D314" s="23">
        <f>VLOOKUP(F314,'[1]MIDS 3ER. TRIMESTRE 2017'!$C$5:$Z$428,1,0)</f>
        <v>107391</v>
      </c>
      <c r="E314" s="23" t="s">
        <v>1418</v>
      </c>
      <c r="F314" s="32">
        <v>107391</v>
      </c>
      <c r="G314" s="23" t="s">
        <v>1417</v>
      </c>
      <c r="H314" s="24" t="s">
        <v>45</v>
      </c>
      <c r="I314" s="24" t="s">
        <v>46</v>
      </c>
      <c r="J314" s="25" t="s">
        <v>1419</v>
      </c>
      <c r="K314" s="25" t="s">
        <v>92</v>
      </c>
      <c r="L314" s="26" t="s">
        <v>49</v>
      </c>
      <c r="M314" s="25" t="s">
        <v>50</v>
      </c>
      <c r="N314" s="27" t="s">
        <v>51</v>
      </c>
      <c r="O314" s="25" t="s">
        <v>52</v>
      </c>
      <c r="P314" s="25" t="s">
        <v>93</v>
      </c>
      <c r="Q314" s="25" t="s">
        <v>99</v>
      </c>
      <c r="R314" s="27" t="s">
        <v>55</v>
      </c>
      <c r="S314" s="27" t="s">
        <v>757</v>
      </c>
      <c r="T314" s="25"/>
      <c r="U314" s="25">
        <v>1700250</v>
      </c>
      <c r="V314" s="25">
        <v>1700250</v>
      </c>
      <c r="W314" s="25">
        <v>0</v>
      </c>
      <c r="X314" s="25">
        <v>0</v>
      </c>
      <c r="Y314" s="25">
        <v>0</v>
      </c>
      <c r="Z314" s="25">
        <v>0</v>
      </c>
      <c r="AA314" s="28">
        <f t="shared" ref="AA314:AA331" si="5">IF(ISERROR(Y314/U314),0,((Y314/U314)*100))</f>
        <v>0</v>
      </c>
      <c r="AB314" s="27">
        <v>0</v>
      </c>
      <c r="AC314" s="27" t="s">
        <v>130</v>
      </c>
      <c r="AD314" s="29">
        <v>350</v>
      </c>
      <c r="AE314" s="28">
        <v>100</v>
      </c>
      <c r="AF314" s="28">
        <v>0</v>
      </c>
      <c r="AG314" s="30" t="s">
        <v>967</v>
      </c>
      <c r="AH314" s="14"/>
    </row>
    <row r="315" spans="2:34" ht="60.75" hidden="1" customHeight="1">
      <c r="B315" s="14"/>
      <c r="C315" s="23" t="s">
        <v>1420</v>
      </c>
      <c r="D315" s="23">
        <f>VLOOKUP(F315,'[1]MIDS 3ER. TRIMESTRE 2017'!$C$5:$Z$428,1,0)</f>
        <v>97302</v>
      </c>
      <c r="E315" s="23" t="s">
        <v>1421</v>
      </c>
      <c r="F315" s="32">
        <v>97302</v>
      </c>
      <c r="G315" s="23" t="s">
        <v>1420</v>
      </c>
      <c r="H315" s="24" t="s">
        <v>45</v>
      </c>
      <c r="I315" s="24" t="s">
        <v>46</v>
      </c>
      <c r="J315" s="25" t="s">
        <v>731</v>
      </c>
      <c r="K315" s="25" t="s">
        <v>92</v>
      </c>
      <c r="L315" s="26" t="s">
        <v>49</v>
      </c>
      <c r="M315" s="25" t="s">
        <v>50</v>
      </c>
      <c r="N315" s="27" t="s">
        <v>51</v>
      </c>
      <c r="O315" s="25" t="s">
        <v>52</v>
      </c>
      <c r="P315" s="25" t="s">
        <v>93</v>
      </c>
      <c r="Q315" s="25" t="s">
        <v>94</v>
      </c>
      <c r="R315" s="27" t="s">
        <v>55</v>
      </c>
      <c r="S315" s="27" t="s">
        <v>757</v>
      </c>
      <c r="T315" s="25"/>
      <c r="U315" s="25">
        <v>470637.85</v>
      </c>
      <c r="V315" s="25">
        <v>470637.85</v>
      </c>
      <c r="W315" s="25">
        <v>0</v>
      </c>
      <c r="X315" s="25">
        <v>0</v>
      </c>
      <c r="Y315" s="25">
        <v>0</v>
      </c>
      <c r="Z315" s="25">
        <v>0</v>
      </c>
      <c r="AA315" s="28">
        <f t="shared" si="5"/>
        <v>0</v>
      </c>
      <c r="AB315" s="27">
        <v>0</v>
      </c>
      <c r="AC315" s="27" t="s">
        <v>95</v>
      </c>
      <c r="AD315" s="29">
        <v>25</v>
      </c>
      <c r="AE315" s="28">
        <v>100</v>
      </c>
      <c r="AF315" s="28">
        <v>0</v>
      </c>
      <c r="AG315" s="30" t="s">
        <v>765</v>
      </c>
      <c r="AH315" s="14"/>
    </row>
    <row r="316" spans="2:34" ht="60.75" hidden="1" customHeight="1">
      <c r="B316" s="14"/>
      <c r="C316" s="23" t="s">
        <v>1422</v>
      </c>
      <c r="D316" s="23">
        <f>VLOOKUP(F316,'[1]MIDS 3ER. TRIMESTRE 2017'!$C$5:$Z$428,1,0)</f>
        <v>106893</v>
      </c>
      <c r="E316" s="23" t="s">
        <v>1423</v>
      </c>
      <c r="F316" s="32">
        <v>106893</v>
      </c>
      <c r="G316" s="23" t="s">
        <v>1422</v>
      </c>
      <c r="H316" s="24" t="s">
        <v>45</v>
      </c>
      <c r="I316" s="24" t="s">
        <v>46</v>
      </c>
      <c r="J316" s="25" t="s">
        <v>211</v>
      </c>
      <c r="K316" s="25" t="s">
        <v>92</v>
      </c>
      <c r="L316" s="26" t="s">
        <v>49</v>
      </c>
      <c r="M316" s="25" t="s">
        <v>50</v>
      </c>
      <c r="N316" s="27" t="s">
        <v>51</v>
      </c>
      <c r="O316" s="25" t="s">
        <v>52</v>
      </c>
      <c r="P316" s="25" t="s">
        <v>93</v>
      </c>
      <c r="Q316" s="25" t="s">
        <v>99</v>
      </c>
      <c r="R316" s="27" t="s">
        <v>55</v>
      </c>
      <c r="S316" s="27" t="s">
        <v>757</v>
      </c>
      <c r="T316" s="25"/>
      <c r="U316" s="25">
        <v>1230590.79</v>
      </c>
      <c r="V316" s="25">
        <v>1230590.79</v>
      </c>
      <c r="W316" s="25">
        <v>0</v>
      </c>
      <c r="X316" s="25">
        <v>0</v>
      </c>
      <c r="Y316" s="25">
        <v>0</v>
      </c>
      <c r="Z316" s="25">
        <v>0</v>
      </c>
      <c r="AA316" s="28">
        <f t="shared" si="5"/>
        <v>0</v>
      </c>
      <c r="AB316" s="27">
        <v>0</v>
      </c>
      <c r="AC316" s="27" t="s">
        <v>130</v>
      </c>
      <c r="AD316" s="29">
        <v>210</v>
      </c>
      <c r="AE316" s="28">
        <v>100</v>
      </c>
      <c r="AF316" s="28">
        <v>0</v>
      </c>
      <c r="AG316" s="30" t="s">
        <v>760</v>
      </c>
      <c r="AH316" s="14"/>
    </row>
    <row r="317" spans="2:34" ht="60.75" hidden="1" customHeight="1">
      <c r="B317" s="14"/>
      <c r="C317" s="23" t="s">
        <v>1424</v>
      </c>
      <c r="D317" s="23">
        <f>VLOOKUP(F317,'[1]MIDS 3ER. TRIMESTRE 2017'!$C$5:$Z$428,1,0)</f>
        <v>107431</v>
      </c>
      <c r="E317" s="23" t="s">
        <v>1425</v>
      </c>
      <c r="F317" s="32">
        <v>107431</v>
      </c>
      <c r="G317" s="23" t="s">
        <v>1424</v>
      </c>
      <c r="H317" s="24" t="s">
        <v>45</v>
      </c>
      <c r="I317" s="24" t="s">
        <v>46</v>
      </c>
      <c r="J317" s="25" t="s">
        <v>1426</v>
      </c>
      <c r="K317" s="25" t="s">
        <v>92</v>
      </c>
      <c r="L317" s="26" t="s">
        <v>49</v>
      </c>
      <c r="M317" s="25" t="s">
        <v>50</v>
      </c>
      <c r="N317" s="27" t="s">
        <v>51</v>
      </c>
      <c r="O317" s="25" t="s">
        <v>52</v>
      </c>
      <c r="P317" s="25" t="s">
        <v>93</v>
      </c>
      <c r="Q317" s="25" t="s">
        <v>99</v>
      </c>
      <c r="R317" s="27" t="s">
        <v>55</v>
      </c>
      <c r="S317" s="27" t="s">
        <v>757</v>
      </c>
      <c r="T317" s="25"/>
      <c r="U317" s="25">
        <v>1362500</v>
      </c>
      <c r="V317" s="25">
        <v>1362500</v>
      </c>
      <c r="W317" s="25">
        <v>0</v>
      </c>
      <c r="X317" s="25">
        <v>0</v>
      </c>
      <c r="Y317" s="25">
        <v>0</v>
      </c>
      <c r="Z317" s="25">
        <v>0</v>
      </c>
      <c r="AA317" s="28">
        <f t="shared" si="5"/>
        <v>0</v>
      </c>
      <c r="AB317" s="27">
        <v>0</v>
      </c>
      <c r="AC317" s="27" t="s">
        <v>130</v>
      </c>
      <c r="AD317" s="29">
        <v>135</v>
      </c>
      <c r="AE317" s="28">
        <v>100</v>
      </c>
      <c r="AF317" s="28">
        <v>0</v>
      </c>
      <c r="AG317" s="30" t="s">
        <v>1427</v>
      </c>
      <c r="AH317" s="14"/>
    </row>
    <row r="318" spans="2:34" ht="60.75" hidden="1" customHeight="1">
      <c r="B318" s="14"/>
      <c r="C318" s="23" t="s">
        <v>1428</v>
      </c>
      <c r="D318" s="23">
        <f>VLOOKUP(F318,'[1]MIDS 3ER. TRIMESTRE 2017'!$C$5:$Z$428,1,0)</f>
        <v>184724</v>
      </c>
      <c r="E318" s="23" t="s">
        <v>1429</v>
      </c>
      <c r="F318" s="32">
        <v>184724</v>
      </c>
      <c r="G318" s="23" t="s">
        <v>1428</v>
      </c>
      <c r="H318" s="24" t="s">
        <v>45</v>
      </c>
      <c r="I318" s="24" t="s">
        <v>46</v>
      </c>
      <c r="J318" s="25" t="s">
        <v>1430</v>
      </c>
      <c r="K318" s="25" t="s">
        <v>48</v>
      </c>
      <c r="L318" s="26" t="s">
        <v>49</v>
      </c>
      <c r="M318" s="25" t="s">
        <v>50</v>
      </c>
      <c r="N318" s="27" t="s">
        <v>51</v>
      </c>
      <c r="O318" s="25" t="s">
        <v>52</v>
      </c>
      <c r="P318" s="25" t="s">
        <v>93</v>
      </c>
      <c r="Q318" s="25" t="s">
        <v>54</v>
      </c>
      <c r="R318" s="27" t="s">
        <v>55</v>
      </c>
      <c r="S318" s="27" t="s">
        <v>757</v>
      </c>
      <c r="T318" s="25"/>
      <c r="U318" s="25">
        <v>14075554.550000001</v>
      </c>
      <c r="V318" s="25">
        <v>14075554.550000001</v>
      </c>
      <c r="W318" s="25">
        <v>0</v>
      </c>
      <c r="X318" s="25">
        <v>0</v>
      </c>
      <c r="Y318" s="25">
        <v>0</v>
      </c>
      <c r="Z318" s="25">
        <v>0</v>
      </c>
      <c r="AA318" s="28">
        <f t="shared" si="5"/>
        <v>0</v>
      </c>
      <c r="AB318" s="27">
        <v>0</v>
      </c>
      <c r="AC318" s="27" t="s">
        <v>57</v>
      </c>
      <c r="AD318" s="29">
        <v>9620</v>
      </c>
      <c r="AE318" s="28">
        <v>100</v>
      </c>
      <c r="AF318" s="28">
        <v>0</v>
      </c>
      <c r="AG318" s="30" t="s">
        <v>874</v>
      </c>
      <c r="AH318" s="14"/>
    </row>
    <row r="319" spans="2:34" ht="60.75" hidden="1" customHeight="1">
      <c r="B319" s="14"/>
      <c r="C319" s="23" t="s">
        <v>1431</v>
      </c>
      <c r="D319" s="23">
        <f>VLOOKUP(F319,'[1]MIDS 3ER. TRIMESTRE 2017'!$C$5:$Z$428,1,0)</f>
        <v>100214</v>
      </c>
      <c r="E319" s="23" t="s">
        <v>1432</v>
      </c>
      <c r="F319" s="32">
        <v>100214</v>
      </c>
      <c r="G319" s="23" t="s">
        <v>1431</v>
      </c>
      <c r="H319" s="24" t="s">
        <v>45</v>
      </c>
      <c r="I319" s="24" t="s">
        <v>46</v>
      </c>
      <c r="J319" s="25" t="s">
        <v>735</v>
      </c>
      <c r="K319" s="25" t="s">
        <v>48</v>
      </c>
      <c r="L319" s="26" t="s">
        <v>49</v>
      </c>
      <c r="M319" s="25" t="s">
        <v>50</v>
      </c>
      <c r="N319" s="27" t="s">
        <v>51</v>
      </c>
      <c r="O319" s="25" t="s">
        <v>52</v>
      </c>
      <c r="P319" s="25" t="s">
        <v>93</v>
      </c>
      <c r="Q319" s="25" t="s">
        <v>94</v>
      </c>
      <c r="R319" s="27" t="s">
        <v>55</v>
      </c>
      <c r="S319" s="27" t="s">
        <v>757</v>
      </c>
      <c r="T319" s="25"/>
      <c r="U319" s="25">
        <v>34746.47</v>
      </c>
      <c r="V319" s="25">
        <v>34746.47</v>
      </c>
      <c r="W319" s="25">
        <v>34746.47</v>
      </c>
      <c r="X319" s="25">
        <v>10423.94</v>
      </c>
      <c r="Y319" s="25">
        <v>10423.94</v>
      </c>
      <c r="Z319" s="25">
        <v>10423.94</v>
      </c>
      <c r="AA319" s="28">
        <f t="shared" si="5"/>
        <v>29.999997122009802</v>
      </c>
      <c r="AB319" s="27">
        <v>0</v>
      </c>
      <c r="AC319" s="27" t="s">
        <v>195</v>
      </c>
      <c r="AD319" s="29">
        <v>25</v>
      </c>
      <c r="AE319" s="28">
        <v>100</v>
      </c>
      <c r="AF319" s="28">
        <v>0</v>
      </c>
      <c r="AG319" s="30" t="s">
        <v>58</v>
      </c>
      <c r="AH319" s="14"/>
    </row>
    <row r="320" spans="2:34" ht="60.75" hidden="1" customHeight="1">
      <c r="B320" s="14"/>
      <c r="C320" s="23" t="s">
        <v>1433</v>
      </c>
      <c r="D320" s="23">
        <f>VLOOKUP(F320,'[1]MIDS 3ER. TRIMESTRE 2017'!$C$5:$Z$428,1,0)</f>
        <v>107221</v>
      </c>
      <c r="E320" s="23" t="s">
        <v>1434</v>
      </c>
      <c r="F320" s="32">
        <v>107221</v>
      </c>
      <c r="G320" s="23" t="s">
        <v>1433</v>
      </c>
      <c r="H320" s="24" t="s">
        <v>45</v>
      </c>
      <c r="I320" s="24" t="s">
        <v>46</v>
      </c>
      <c r="J320" s="25" t="s">
        <v>1435</v>
      </c>
      <c r="K320" s="25" t="s">
        <v>92</v>
      </c>
      <c r="L320" s="26" t="s">
        <v>49</v>
      </c>
      <c r="M320" s="25" t="s">
        <v>50</v>
      </c>
      <c r="N320" s="27" t="s">
        <v>51</v>
      </c>
      <c r="O320" s="25" t="s">
        <v>52</v>
      </c>
      <c r="P320" s="25" t="s">
        <v>93</v>
      </c>
      <c r="Q320" s="25" t="s">
        <v>99</v>
      </c>
      <c r="R320" s="27" t="s">
        <v>55</v>
      </c>
      <c r="S320" s="27" t="s">
        <v>757</v>
      </c>
      <c r="T320" s="25"/>
      <c r="U320" s="25">
        <v>275600</v>
      </c>
      <c r="V320" s="25">
        <v>275600</v>
      </c>
      <c r="W320" s="25">
        <v>0</v>
      </c>
      <c r="X320" s="25">
        <v>0</v>
      </c>
      <c r="Y320" s="25">
        <v>0</v>
      </c>
      <c r="Z320" s="25">
        <v>0</v>
      </c>
      <c r="AA320" s="28">
        <f t="shared" si="5"/>
        <v>0</v>
      </c>
      <c r="AB320" s="27">
        <v>0</v>
      </c>
      <c r="AC320" s="27" t="s">
        <v>130</v>
      </c>
      <c r="AD320" s="29">
        <v>150</v>
      </c>
      <c r="AE320" s="28">
        <v>100</v>
      </c>
      <c r="AF320" s="28">
        <v>0</v>
      </c>
      <c r="AG320" s="30" t="s">
        <v>874</v>
      </c>
      <c r="AH320" s="14"/>
    </row>
    <row r="321" spans="2:34" ht="60.75" hidden="1" customHeight="1">
      <c r="B321" s="14"/>
      <c r="C321" s="23" t="s">
        <v>1436</v>
      </c>
      <c r="D321" s="23">
        <f>VLOOKUP(F321,'[1]MIDS 3ER. TRIMESTRE 2017'!$C$5:$Z$428,1,0)</f>
        <v>106399</v>
      </c>
      <c r="E321" s="23" t="s">
        <v>1437</v>
      </c>
      <c r="F321" s="32">
        <v>106399</v>
      </c>
      <c r="G321" s="23" t="s">
        <v>1436</v>
      </c>
      <c r="H321" s="24" t="s">
        <v>45</v>
      </c>
      <c r="I321" s="24" t="s">
        <v>46</v>
      </c>
      <c r="J321" s="25" t="s">
        <v>739</v>
      </c>
      <c r="K321" s="25" t="s">
        <v>48</v>
      </c>
      <c r="L321" s="26" t="s">
        <v>49</v>
      </c>
      <c r="M321" s="25" t="s">
        <v>50</v>
      </c>
      <c r="N321" s="27" t="s">
        <v>51</v>
      </c>
      <c r="O321" s="25" t="s">
        <v>52</v>
      </c>
      <c r="P321" s="25" t="s">
        <v>93</v>
      </c>
      <c r="Q321" s="25" t="s">
        <v>94</v>
      </c>
      <c r="R321" s="27" t="s">
        <v>55</v>
      </c>
      <c r="S321" s="27" t="s">
        <v>757</v>
      </c>
      <c r="T321" s="25"/>
      <c r="U321" s="25">
        <v>103928.4</v>
      </c>
      <c r="V321" s="25">
        <v>103928.4</v>
      </c>
      <c r="W321" s="25">
        <v>0</v>
      </c>
      <c r="X321" s="25">
        <v>0</v>
      </c>
      <c r="Y321" s="25">
        <v>0</v>
      </c>
      <c r="Z321" s="25">
        <v>0</v>
      </c>
      <c r="AA321" s="28">
        <f t="shared" si="5"/>
        <v>0</v>
      </c>
      <c r="AB321" s="27">
        <v>0</v>
      </c>
      <c r="AC321" s="27" t="s">
        <v>195</v>
      </c>
      <c r="AD321" s="29">
        <v>75</v>
      </c>
      <c r="AE321" s="28">
        <v>100</v>
      </c>
      <c r="AF321" s="28">
        <v>0</v>
      </c>
      <c r="AG321" s="30" t="s">
        <v>778</v>
      </c>
      <c r="AH321" s="14"/>
    </row>
    <row r="322" spans="2:34" ht="60.75" hidden="1" customHeight="1">
      <c r="B322" s="14"/>
      <c r="C322" s="23" t="s">
        <v>1438</v>
      </c>
      <c r="D322" s="23">
        <f>VLOOKUP(F322,'[1]MIDS 3ER. TRIMESTRE 2017'!$C$5:$Z$428,1,0)</f>
        <v>93548</v>
      </c>
      <c r="E322" s="23" t="s">
        <v>1439</v>
      </c>
      <c r="F322" s="32">
        <v>93548</v>
      </c>
      <c r="G322" s="23" t="s">
        <v>1438</v>
      </c>
      <c r="H322" s="24" t="s">
        <v>45</v>
      </c>
      <c r="I322" s="24" t="s">
        <v>46</v>
      </c>
      <c r="J322" s="25" t="s">
        <v>1440</v>
      </c>
      <c r="K322" s="25" t="s">
        <v>92</v>
      </c>
      <c r="L322" s="26" t="s">
        <v>49</v>
      </c>
      <c r="M322" s="25" t="s">
        <v>50</v>
      </c>
      <c r="N322" s="27" t="s">
        <v>51</v>
      </c>
      <c r="O322" s="25" t="s">
        <v>52</v>
      </c>
      <c r="P322" s="25" t="s">
        <v>93</v>
      </c>
      <c r="Q322" s="25" t="s">
        <v>94</v>
      </c>
      <c r="R322" s="27" t="s">
        <v>55</v>
      </c>
      <c r="S322" s="27" t="s">
        <v>757</v>
      </c>
      <c r="T322" s="25"/>
      <c r="U322" s="25">
        <v>188255.14</v>
      </c>
      <c r="V322" s="25">
        <v>188255.14</v>
      </c>
      <c r="W322" s="25">
        <v>0</v>
      </c>
      <c r="X322" s="25">
        <v>0</v>
      </c>
      <c r="Y322" s="25">
        <v>0</v>
      </c>
      <c r="Z322" s="25">
        <v>0</v>
      </c>
      <c r="AA322" s="28">
        <f t="shared" si="5"/>
        <v>0</v>
      </c>
      <c r="AB322" s="27">
        <v>0</v>
      </c>
      <c r="AC322" s="27" t="s">
        <v>95</v>
      </c>
      <c r="AD322" s="29">
        <v>10</v>
      </c>
      <c r="AE322" s="28">
        <v>100</v>
      </c>
      <c r="AF322" s="28">
        <v>0</v>
      </c>
      <c r="AG322" s="30" t="s">
        <v>778</v>
      </c>
      <c r="AH322" s="14"/>
    </row>
    <row r="323" spans="2:34" ht="60.75" hidden="1" customHeight="1">
      <c r="B323" s="14"/>
      <c r="C323" s="23" t="s">
        <v>1441</v>
      </c>
      <c r="D323" s="23">
        <f>VLOOKUP(F323,'[1]MIDS 3ER. TRIMESTRE 2017'!$C$5:$Z$428,1,0)</f>
        <v>107351</v>
      </c>
      <c r="E323" s="23" t="s">
        <v>1442</v>
      </c>
      <c r="F323" s="32">
        <v>107351</v>
      </c>
      <c r="G323" s="23" t="s">
        <v>1441</v>
      </c>
      <c r="H323" s="24" t="s">
        <v>45</v>
      </c>
      <c r="I323" s="24" t="s">
        <v>46</v>
      </c>
      <c r="J323" s="25" t="s">
        <v>1443</v>
      </c>
      <c r="K323" s="25" t="s">
        <v>92</v>
      </c>
      <c r="L323" s="26" t="s">
        <v>49</v>
      </c>
      <c r="M323" s="25" t="s">
        <v>50</v>
      </c>
      <c r="N323" s="27" t="s">
        <v>51</v>
      </c>
      <c r="O323" s="25" t="s">
        <v>52</v>
      </c>
      <c r="P323" s="25" t="s">
        <v>93</v>
      </c>
      <c r="Q323" s="25" t="s">
        <v>99</v>
      </c>
      <c r="R323" s="27" t="s">
        <v>55</v>
      </c>
      <c r="S323" s="27" t="s">
        <v>757</v>
      </c>
      <c r="T323" s="25"/>
      <c r="U323" s="25">
        <v>426000</v>
      </c>
      <c r="V323" s="25">
        <v>426000</v>
      </c>
      <c r="W323" s="25">
        <v>0</v>
      </c>
      <c r="X323" s="25">
        <v>0</v>
      </c>
      <c r="Y323" s="25">
        <v>0</v>
      </c>
      <c r="Z323" s="25">
        <v>0</v>
      </c>
      <c r="AA323" s="28">
        <f t="shared" si="5"/>
        <v>0</v>
      </c>
      <c r="AB323" s="27">
        <v>0</v>
      </c>
      <c r="AC323" s="27" t="s">
        <v>130</v>
      </c>
      <c r="AD323" s="29">
        <v>60</v>
      </c>
      <c r="AE323" s="28">
        <v>100</v>
      </c>
      <c r="AF323" s="28">
        <v>0</v>
      </c>
      <c r="AG323" s="30" t="s">
        <v>1010</v>
      </c>
      <c r="AH323" s="14"/>
    </row>
    <row r="324" spans="2:34" ht="60.75" hidden="1" customHeight="1">
      <c r="B324" s="14"/>
      <c r="C324" s="23" t="s">
        <v>1444</v>
      </c>
      <c r="D324" s="23">
        <f>VLOOKUP(F324,'[1]MIDS 3ER. TRIMESTRE 2017'!$C$5:$Z$428,1,0)</f>
        <v>94159</v>
      </c>
      <c r="E324" s="23" t="s">
        <v>1445</v>
      </c>
      <c r="F324" s="32">
        <v>94159</v>
      </c>
      <c r="G324" s="23" t="s">
        <v>1444</v>
      </c>
      <c r="H324" s="24" t="s">
        <v>45</v>
      </c>
      <c r="I324" s="24" t="s">
        <v>46</v>
      </c>
      <c r="J324" s="25" t="s">
        <v>1446</v>
      </c>
      <c r="K324" s="25" t="s">
        <v>92</v>
      </c>
      <c r="L324" s="26" t="s">
        <v>49</v>
      </c>
      <c r="M324" s="25" t="s">
        <v>50</v>
      </c>
      <c r="N324" s="27" t="s">
        <v>51</v>
      </c>
      <c r="O324" s="25" t="s">
        <v>52</v>
      </c>
      <c r="P324" s="25" t="s">
        <v>93</v>
      </c>
      <c r="Q324" s="25" t="s">
        <v>94</v>
      </c>
      <c r="R324" s="27" t="s">
        <v>55</v>
      </c>
      <c r="S324" s="27" t="s">
        <v>757</v>
      </c>
      <c r="T324" s="25"/>
      <c r="U324" s="25">
        <v>286571.71000000002</v>
      </c>
      <c r="V324" s="25">
        <v>286571.71000000002</v>
      </c>
      <c r="W324" s="25">
        <v>0</v>
      </c>
      <c r="X324" s="25">
        <v>0</v>
      </c>
      <c r="Y324" s="25">
        <v>0</v>
      </c>
      <c r="Z324" s="25">
        <v>0</v>
      </c>
      <c r="AA324" s="28">
        <f t="shared" si="5"/>
        <v>0</v>
      </c>
      <c r="AB324" s="27">
        <v>0</v>
      </c>
      <c r="AC324" s="27" t="s">
        <v>95</v>
      </c>
      <c r="AD324" s="29">
        <v>15</v>
      </c>
      <c r="AE324" s="28">
        <v>100</v>
      </c>
      <c r="AF324" s="28">
        <v>0</v>
      </c>
      <c r="AG324" s="30" t="s">
        <v>765</v>
      </c>
      <c r="AH324" s="14"/>
    </row>
    <row r="325" spans="2:34" ht="60.75" hidden="1" customHeight="1">
      <c r="B325" s="14"/>
      <c r="C325" s="23" t="s">
        <v>1447</v>
      </c>
      <c r="D325" s="23">
        <f>VLOOKUP(F325,'[1]MIDS 3ER. TRIMESTRE 2017'!$C$5:$Z$428,1,0)</f>
        <v>107282</v>
      </c>
      <c r="E325" s="23" t="s">
        <v>1448</v>
      </c>
      <c r="F325" s="32">
        <v>107282</v>
      </c>
      <c r="G325" s="23" t="s">
        <v>1447</v>
      </c>
      <c r="H325" s="24" t="s">
        <v>45</v>
      </c>
      <c r="I325" s="24" t="s">
        <v>46</v>
      </c>
      <c r="J325" s="25" t="s">
        <v>1449</v>
      </c>
      <c r="K325" s="25" t="s">
        <v>92</v>
      </c>
      <c r="L325" s="26" t="s">
        <v>49</v>
      </c>
      <c r="M325" s="25" t="s">
        <v>50</v>
      </c>
      <c r="N325" s="27" t="s">
        <v>51</v>
      </c>
      <c r="O325" s="25" t="s">
        <v>52</v>
      </c>
      <c r="P325" s="25" t="s">
        <v>93</v>
      </c>
      <c r="Q325" s="25" t="s">
        <v>99</v>
      </c>
      <c r="R325" s="27" t="s">
        <v>55</v>
      </c>
      <c r="S325" s="27" t="s">
        <v>757</v>
      </c>
      <c r="T325" s="25"/>
      <c r="U325" s="25">
        <v>359750</v>
      </c>
      <c r="V325" s="25">
        <v>359750</v>
      </c>
      <c r="W325" s="25">
        <v>0</v>
      </c>
      <c r="X325" s="25">
        <v>0</v>
      </c>
      <c r="Y325" s="25">
        <v>0</v>
      </c>
      <c r="Z325" s="25">
        <v>0</v>
      </c>
      <c r="AA325" s="28">
        <f t="shared" si="5"/>
        <v>0</v>
      </c>
      <c r="AB325" s="27">
        <v>0</v>
      </c>
      <c r="AC325" s="27" t="s">
        <v>130</v>
      </c>
      <c r="AD325" s="29">
        <v>55</v>
      </c>
      <c r="AE325" s="28">
        <v>100</v>
      </c>
      <c r="AF325" s="28">
        <v>0</v>
      </c>
      <c r="AG325" s="30" t="s">
        <v>874</v>
      </c>
      <c r="AH325" s="14"/>
    </row>
    <row r="326" spans="2:34" ht="60.75" hidden="1" customHeight="1">
      <c r="B326" s="14"/>
      <c r="C326" s="23" t="s">
        <v>1450</v>
      </c>
      <c r="D326" s="23">
        <f>VLOOKUP(F326,'[1]MIDS 3ER. TRIMESTRE 2017'!$C$5:$Z$428,1,0)</f>
        <v>118860</v>
      </c>
      <c r="E326" s="23" t="s">
        <v>1451</v>
      </c>
      <c r="F326" s="32">
        <v>118860</v>
      </c>
      <c r="G326" s="23" t="s">
        <v>1450</v>
      </c>
      <c r="H326" s="24" t="s">
        <v>45</v>
      </c>
      <c r="I326" s="24" t="s">
        <v>46</v>
      </c>
      <c r="J326" s="25" t="s">
        <v>173</v>
      </c>
      <c r="K326" s="25" t="s">
        <v>48</v>
      </c>
      <c r="L326" s="26" t="s">
        <v>49</v>
      </c>
      <c r="M326" s="25" t="s">
        <v>50</v>
      </c>
      <c r="N326" s="27" t="s">
        <v>51</v>
      </c>
      <c r="O326" s="25" t="s">
        <v>52</v>
      </c>
      <c r="P326" s="25" t="s">
        <v>93</v>
      </c>
      <c r="Q326" s="25" t="s">
        <v>94</v>
      </c>
      <c r="R326" s="27" t="s">
        <v>55</v>
      </c>
      <c r="S326" s="27" t="s">
        <v>757</v>
      </c>
      <c r="T326" s="25"/>
      <c r="U326" s="25">
        <v>2499319.11</v>
      </c>
      <c r="V326" s="25">
        <v>2499319.11</v>
      </c>
      <c r="W326" s="25">
        <v>0</v>
      </c>
      <c r="X326" s="25">
        <v>0</v>
      </c>
      <c r="Y326" s="25">
        <v>0</v>
      </c>
      <c r="Z326" s="25">
        <v>0</v>
      </c>
      <c r="AA326" s="28">
        <f t="shared" si="5"/>
        <v>0</v>
      </c>
      <c r="AB326" s="27">
        <v>0</v>
      </c>
      <c r="AC326" s="27" t="s">
        <v>95</v>
      </c>
      <c r="AD326" s="29">
        <v>136</v>
      </c>
      <c r="AE326" s="28">
        <v>100</v>
      </c>
      <c r="AF326" s="28">
        <v>0</v>
      </c>
      <c r="AG326" s="30" t="s">
        <v>778</v>
      </c>
      <c r="AH326" s="14"/>
    </row>
    <row r="327" spans="2:34" ht="60.75" hidden="1" customHeight="1">
      <c r="B327" s="14"/>
      <c r="C327" s="23" t="s">
        <v>1452</v>
      </c>
      <c r="D327" s="23">
        <f>VLOOKUP(F327,'[1]MIDS 3ER. TRIMESTRE 2017'!$C$5:$Z$428,1,0)</f>
        <v>105294</v>
      </c>
      <c r="E327" s="23" t="s">
        <v>1453</v>
      </c>
      <c r="F327" s="32">
        <v>105294</v>
      </c>
      <c r="G327" s="23" t="s">
        <v>1452</v>
      </c>
      <c r="H327" s="24" t="s">
        <v>45</v>
      </c>
      <c r="I327" s="24" t="s">
        <v>46</v>
      </c>
      <c r="J327" s="25" t="s">
        <v>173</v>
      </c>
      <c r="K327" s="25" t="s">
        <v>48</v>
      </c>
      <c r="L327" s="26" t="s">
        <v>49</v>
      </c>
      <c r="M327" s="25" t="s">
        <v>50</v>
      </c>
      <c r="N327" s="27" t="s">
        <v>51</v>
      </c>
      <c r="O327" s="25" t="s">
        <v>52</v>
      </c>
      <c r="P327" s="25" t="s">
        <v>93</v>
      </c>
      <c r="Q327" s="25" t="s">
        <v>94</v>
      </c>
      <c r="R327" s="27" t="s">
        <v>55</v>
      </c>
      <c r="S327" s="27" t="s">
        <v>757</v>
      </c>
      <c r="T327" s="25"/>
      <c r="U327" s="25">
        <v>350617</v>
      </c>
      <c r="V327" s="25">
        <v>350617</v>
      </c>
      <c r="W327" s="25">
        <v>0</v>
      </c>
      <c r="X327" s="25">
        <v>0</v>
      </c>
      <c r="Y327" s="25">
        <v>0</v>
      </c>
      <c r="Z327" s="25">
        <v>0</v>
      </c>
      <c r="AA327" s="28">
        <f t="shared" si="5"/>
        <v>0</v>
      </c>
      <c r="AB327" s="27">
        <v>0</v>
      </c>
      <c r="AC327" s="27" t="s">
        <v>195</v>
      </c>
      <c r="AD327" s="29">
        <v>250</v>
      </c>
      <c r="AE327" s="28">
        <v>100</v>
      </c>
      <c r="AF327" s="28">
        <v>0</v>
      </c>
      <c r="AG327" s="30" t="s">
        <v>765</v>
      </c>
      <c r="AH327" s="14"/>
    </row>
    <row r="328" spans="2:34" ht="60.75" hidden="1" customHeight="1">
      <c r="B328" s="14"/>
      <c r="C328" s="23" t="s">
        <v>1454</v>
      </c>
      <c r="D328" s="23">
        <f>VLOOKUP(F328,'[1]MIDS 3ER. TRIMESTRE 2017'!$C$5:$Z$428,1,0)</f>
        <v>105101</v>
      </c>
      <c r="E328" s="23" t="s">
        <v>1455</v>
      </c>
      <c r="F328" s="32">
        <v>105101</v>
      </c>
      <c r="G328" s="23" t="s">
        <v>1454</v>
      </c>
      <c r="H328" s="24" t="s">
        <v>45</v>
      </c>
      <c r="I328" s="24" t="s">
        <v>46</v>
      </c>
      <c r="J328" s="25" t="s">
        <v>173</v>
      </c>
      <c r="K328" s="25" t="s">
        <v>48</v>
      </c>
      <c r="L328" s="26" t="s">
        <v>49</v>
      </c>
      <c r="M328" s="25" t="s">
        <v>50</v>
      </c>
      <c r="N328" s="27" t="s">
        <v>51</v>
      </c>
      <c r="O328" s="25" t="s">
        <v>52</v>
      </c>
      <c r="P328" s="25" t="s">
        <v>93</v>
      </c>
      <c r="Q328" s="25" t="s">
        <v>94</v>
      </c>
      <c r="R328" s="27" t="s">
        <v>55</v>
      </c>
      <c r="S328" s="27" t="s">
        <v>757</v>
      </c>
      <c r="T328" s="25"/>
      <c r="U328" s="25">
        <v>2196353.52</v>
      </c>
      <c r="V328" s="25">
        <v>2196353.52</v>
      </c>
      <c r="W328" s="25">
        <v>0</v>
      </c>
      <c r="X328" s="25">
        <v>0</v>
      </c>
      <c r="Y328" s="25">
        <v>0</v>
      </c>
      <c r="Z328" s="25">
        <v>0</v>
      </c>
      <c r="AA328" s="28">
        <f t="shared" si="5"/>
        <v>0</v>
      </c>
      <c r="AB328" s="27">
        <v>0</v>
      </c>
      <c r="AC328" s="27" t="s">
        <v>195</v>
      </c>
      <c r="AD328" s="29">
        <v>1585</v>
      </c>
      <c r="AE328" s="28">
        <v>100</v>
      </c>
      <c r="AF328" s="28">
        <v>0</v>
      </c>
      <c r="AG328" s="30" t="s">
        <v>778</v>
      </c>
      <c r="AH328" s="14"/>
    </row>
    <row r="329" spans="2:34" ht="60.75" hidden="1" customHeight="1">
      <c r="B329" s="14"/>
      <c r="C329" s="23" t="s">
        <v>1456</v>
      </c>
      <c r="D329" s="23">
        <f>VLOOKUP(F329,'[1]MIDS 3ER. TRIMESTRE 2017'!$C$5:$Z$428,1,0)</f>
        <v>101028</v>
      </c>
      <c r="E329" s="23" t="s">
        <v>1457</v>
      </c>
      <c r="F329" s="32">
        <v>101028</v>
      </c>
      <c r="G329" s="23" t="s">
        <v>1456</v>
      </c>
      <c r="H329" s="24" t="s">
        <v>45</v>
      </c>
      <c r="I329" s="24" t="s">
        <v>46</v>
      </c>
      <c r="J329" s="25" t="s">
        <v>1458</v>
      </c>
      <c r="K329" s="25" t="s">
        <v>92</v>
      </c>
      <c r="L329" s="26" t="s">
        <v>49</v>
      </c>
      <c r="M329" s="25" t="s">
        <v>50</v>
      </c>
      <c r="N329" s="27" t="s">
        <v>51</v>
      </c>
      <c r="O329" s="25" t="s">
        <v>52</v>
      </c>
      <c r="P329" s="25" t="s">
        <v>93</v>
      </c>
      <c r="Q329" s="25" t="s">
        <v>94</v>
      </c>
      <c r="R329" s="27" t="s">
        <v>55</v>
      </c>
      <c r="S329" s="27" t="s">
        <v>757</v>
      </c>
      <c r="T329" s="25"/>
      <c r="U329" s="25">
        <v>134782</v>
      </c>
      <c r="V329" s="25">
        <v>134782</v>
      </c>
      <c r="W329" s="25">
        <v>0</v>
      </c>
      <c r="X329" s="25">
        <v>0</v>
      </c>
      <c r="Y329" s="25">
        <v>0</v>
      </c>
      <c r="Z329" s="25">
        <v>0</v>
      </c>
      <c r="AA329" s="28">
        <f t="shared" si="5"/>
        <v>0</v>
      </c>
      <c r="AB329" s="27">
        <v>0</v>
      </c>
      <c r="AC329" s="27" t="s">
        <v>69</v>
      </c>
      <c r="AD329" s="29">
        <v>15</v>
      </c>
      <c r="AE329" s="28">
        <v>100</v>
      </c>
      <c r="AF329" s="28">
        <v>0</v>
      </c>
      <c r="AG329" s="30" t="s">
        <v>765</v>
      </c>
      <c r="AH329" s="14"/>
    </row>
    <row r="330" spans="2:34" ht="60.75" hidden="1" customHeight="1">
      <c r="B330" s="14"/>
      <c r="C330" s="23" t="s">
        <v>1459</v>
      </c>
      <c r="D330" s="23">
        <f>VLOOKUP(F330,'[1]MIDS 3ER. TRIMESTRE 2017'!$C$5:$Z$428,1,0)</f>
        <v>97063</v>
      </c>
      <c r="E330" s="23" t="s">
        <v>1460</v>
      </c>
      <c r="F330" s="32">
        <v>97063</v>
      </c>
      <c r="G330" s="23" t="s">
        <v>1459</v>
      </c>
      <c r="H330" s="24" t="s">
        <v>45</v>
      </c>
      <c r="I330" s="24" t="s">
        <v>46</v>
      </c>
      <c r="J330" s="25" t="s">
        <v>1458</v>
      </c>
      <c r="K330" s="25" t="s">
        <v>92</v>
      </c>
      <c r="L330" s="26" t="s">
        <v>49</v>
      </c>
      <c r="M330" s="25" t="s">
        <v>50</v>
      </c>
      <c r="N330" s="27" t="s">
        <v>51</v>
      </c>
      <c r="O330" s="25" t="s">
        <v>52</v>
      </c>
      <c r="P330" s="25" t="s">
        <v>93</v>
      </c>
      <c r="Q330" s="25" t="s">
        <v>94</v>
      </c>
      <c r="R330" s="27" t="s">
        <v>55</v>
      </c>
      <c r="S330" s="27" t="s">
        <v>757</v>
      </c>
      <c r="T330" s="25"/>
      <c r="U330" s="25">
        <v>282382.71000000002</v>
      </c>
      <c r="V330" s="25">
        <v>282382.71000000002</v>
      </c>
      <c r="W330" s="25">
        <v>0</v>
      </c>
      <c r="X330" s="25">
        <v>0</v>
      </c>
      <c r="Y330" s="25">
        <v>0</v>
      </c>
      <c r="Z330" s="25">
        <v>0</v>
      </c>
      <c r="AA330" s="28">
        <f t="shared" si="5"/>
        <v>0</v>
      </c>
      <c r="AB330" s="27">
        <v>0</v>
      </c>
      <c r="AC330" s="27" t="s">
        <v>95</v>
      </c>
      <c r="AD330" s="29">
        <v>15</v>
      </c>
      <c r="AE330" s="28">
        <v>100</v>
      </c>
      <c r="AF330" s="28">
        <v>0</v>
      </c>
      <c r="AG330" s="30" t="s">
        <v>778</v>
      </c>
      <c r="AH330" s="14"/>
    </row>
    <row r="331" spans="2:34" ht="60.75" hidden="1" customHeight="1">
      <c r="B331" s="14"/>
      <c r="C331" s="23" t="s">
        <v>1461</v>
      </c>
      <c r="D331" s="23">
        <f>VLOOKUP(F331,'[1]MIDS 3ER. TRIMESTRE 2017'!$C$5:$Z$428,1,0)</f>
        <v>100184</v>
      </c>
      <c r="E331" s="23" t="s">
        <v>1462</v>
      </c>
      <c r="F331" s="32">
        <v>100184</v>
      </c>
      <c r="G331" s="23" t="s">
        <v>1461</v>
      </c>
      <c r="H331" s="24" t="s">
        <v>45</v>
      </c>
      <c r="I331" s="24" t="s">
        <v>46</v>
      </c>
      <c r="J331" s="25" t="s">
        <v>1458</v>
      </c>
      <c r="K331" s="25" t="s">
        <v>92</v>
      </c>
      <c r="L331" s="26" t="s">
        <v>49</v>
      </c>
      <c r="M331" s="25" t="s">
        <v>50</v>
      </c>
      <c r="N331" s="27" t="s">
        <v>51</v>
      </c>
      <c r="O331" s="25" t="s">
        <v>52</v>
      </c>
      <c r="P331" s="25" t="s">
        <v>93</v>
      </c>
      <c r="Q331" s="25" t="s">
        <v>94</v>
      </c>
      <c r="R331" s="27" t="s">
        <v>55</v>
      </c>
      <c r="S331" s="27" t="s">
        <v>757</v>
      </c>
      <c r="T331" s="25"/>
      <c r="U331" s="25">
        <v>34746.47</v>
      </c>
      <c r="V331" s="25">
        <v>34746.47</v>
      </c>
      <c r="W331" s="25">
        <v>34746.47</v>
      </c>
      <c r="X331" s="25">
        <v>10423.94</v>
      </c>
      <c r="Y331" s="25">
        <v>10423.94</v>
      </c>
      <c r="Z331" s="25">
        <v>10423.94</v>
      </c>
      <c r="AA331" s="28">
        <f t="shared" si="5"/>
        <v>29.999997122009802</v>
      </c>
      <c r="AB331" s="27">
        <v>0</v>
      </c>
      <c r="AC331" s="27" t="s">
        <v>195</v>
      </c>
      <c r="AD331" s="29">
        <v>25</v>
      </c>
      <c r="AE331" s="28">
        <v>100</v>
      </c>
      <c r="AF331" s="28">
        <v>0</v>
      </c>
      <c r="AG331" s="30" t="s">
        <v>79</v>
      </c>
      <c r="AH331" s="14"/>
    </row>
  </sheetData>
  <autoFilter ref="C14:AG331">
    <filterColumn colId="1">
      <filters>
        <filter val="#N/A"/>
      </filters>
    </filterColumn>
  </autoFilter>
  <mergeCells count="4">
    <mergeCell ref="C3:O3"/>
    <mergeCell ref="AF3:AG3"/>
    <mergeCell ref="S13:AB13"/>
    <mergeCell ref="AC13:AF13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03"/>
  <sheetViews>
    <sheetView showGridLines="0" view="pageBreakPreview" zoomScale="80" zoomScaleNormal="80" zoomScaleSheetLayoutView="80" workbookViewId="0">
      <selection activeCell="A4" sqref="A4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34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35" t="s">
        <v>1</v>
      </c>
      <c r="AE3" s="35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7"/>
      <c r="C7" s="10" t="s">
        <v>2</v>
      </c>
      <c r="D7" s="11">
        <v>2017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15" customHeight="1">
      <c r="B8" s="7"/>
      <c r="C8" s="10" t="s">
        <v>3</v>
      </c>
      <c r="D8" s="11">
        <v>2016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5" customHeight="1">
      <c r="B9" s="7"/>
      <c r="C9" s="12" t="s">
        <v>4</v>
      </c>
      <c r="D9" s="13" t="s">
        <v>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>
      <c r="B10" s="7"/>
      <c r="C10" s="10" t="s">
        <v>6</v>
      </c>
      <c r="D10" s="11" t="s">
        <v>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7"/>
      <c r="C11" s="10" t="s">
        <v>8</v>
      </c>
      <c r="D11" s="11" t="s">
        <v>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20.100000000000001" customHeight="1">
      <c r="B12" s="7"/>
      <c r="C12" s="10"/>
      <c r="D12" s="11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2:32" ht="21" customHeight="1" thickBot="1">
      <c r="B13" s="14"/>
      <c r="C13" s="15" t="s">
        <v>10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36" t="s">
        <v>11</v>
      </c>
      <c r="R13" s="37"/>
      <c r="S13" s="37"/>
      <c r="T13" s="37"/>
      <c r="U13" s="37"/>
      <c r="V13" s="37"/>
      <c r="W13" s="37"/>
      <c r="X13" s="37"/>
      <c r="Y13" s="37"/>
      <c r="Z13" s="38"/>
      <c r="AA13" s="39" t="s">
        <v>12</v>
      </c>
      <c r="AB13" s="40"/>
      <c r="AC13" s="40"/>
      <c r="AD13" s="41"/>
      <c r="AE13" s="17" t="s">
        <v>13</v>
      </c>
      <c r="AF13" s="14"/>
    </row>
    <row r="14" spans="2:32" s="18" customFormat="1" ht="38.25" customHeight="1">
      <c r="B14" s="19"/>
      <c r="C14" s="20" t="s">
        <v>14</v>
      </c>
      <c r="D14" s="21" t="s">
        <v>15</v>
      </c>
      <c r="E14" s="21" t="s">
        <v>16</v>
      </c>
      <c r="F14" s="21" t="s">
        <v>17</v>
      </c>
      <c r="G14" s="21" t="s">
        <v>18</v>
      </c>
      <c r="H14" s="21" t="s">
        <v>19</v>
      </c>
      <c r="I14" s="21" t="s">
        <v>20</v>
      </c>
      <c r="J14" s="21" t="s">
        <v>21</v>
      </c>
      <c r="K14" s="21" t="s">
        <v>22</v>
      </c>
      <c r="L14" s="22" t="s">
        <v>23</v>
      </c>
      <c r="M14" s="21" t="s">
        <v>24</v>
      </c>
      <c r="N14" s="21" t="s">
        <v>25</v>
      </c>
      <c r="O14" s="21" t="s">
        <v>26</v>
      </c>
      <c r="P14" s="21" t="s">
        <v>27</v>
      </c>
      <c r="Q14" s="21" t="s">
        <v>28</v>
      </c>
      <c r="R14" s="21" t="s">
        <v>29</v>
      </c>
      <c r="S14" s="21" t="s">
        <v>30</v>
      </c>
      <c r="T14" s="22" t="s">
        <v>31</v>
      </c>
      <c r="U14" s="21" t="s">
        <v>32</v>
      </c>
      <c r="V14" s="21" t="s">
        <v>33</v>
      </c>
      <c r="W14" s="21" t="s">
        <v>34</v>
      </c>
      <c r="X14" s="21" t="s">
        <v>35</v>
      </c>
      <c r="Y14" s="21" t="s">
        <v>36</v>
      </c>
      <c r="Z14" s="21" t="s">
        <v>37</v>
      </c>
      <c r="AA14" s="21" t="s">
        <v>38</v>
      </c>
      <c r="AB14" s="21" t="s">
        <v>39</v>
      </c>
      <c r="AC14" s="21" t="s">
        <v>40</v>
      </c>
      <c r="AD14" s="21" t="s">
        <v>41</v>
      </c>
      <c r="AE14" s="17"/>
      <c r="AF14" s="19"/>
    </row>
    <row r="15" spans="2:32" ht="67.5" customHeight="1">
      <c r="B15" s="14"/>
      <c r="C15" s="23" t="s">
        <v>119</v>
      </c>
      <c r="D15" s="23" t="s">
        <v>120</v>
      </c>
      <c r="E15" s="24" t="s">
        <v>121</v>
      </c>
      <c r="F15" s="24" t="s">
        <v>45</v>
      </c>
      <c r="G15" s="24" t="s">
        <v>46</v>
      </c>
      <c r="H15" s="25" t="s">
        <v>122</v>
      </c>
      <c r="I15" s="25" t="s">
        <v>48</v>
      </c>
      <c r="J15" s="26" t="s">
        <v>49</v>
      </c>
      <c r="K15" s="25" t="s">
        <v>50</v>
      </c>
      <c r="L15" s="27" t="s">
        <v>51</v>
      </c>
      <c r="M15" s="25" t="s">
        <v>52</v>
      </c>
      <c r="N15" s="25" t="s">
        <v>123</v>
      </c>
      <c r="O15" s="25" t="s">
        <v>124</v>
      </c>
      <c r="P15" s="27" t="s">
        <v>55</v>
      </c>
      <c r="Q15" s="27" t="s">
        <v>125</v>
      </c>
      <c r="R15" s="25"/>
      <c r="S15" s="25">
        <v>222855.05</v>
      </c>
      <c r="T15" s="25">
        <v>222855.05</v>
      </c>
      <c r="U15" s="25">
        <v>222855.05</v>
      </c>
      <c r="V15" s="25">
        <v>190853.8</v>
      </c>
      <c r="W15" s="25">
        <v>190853.8</v>
      </c>
      <c r="X15" s="25">
        <v>190853.8</v>
      </c>
      <c r="Y15" s="28">
        <f t="shared" ref="Y15:Y65" si="0">IF(ISERROR(W15/S15),0,((W15/S15)*100))</f>
        <v>85.640329891559546</v>
      </c>
      <c r="Z15" s="27">
        <v>0</v>
      </c>
      <c r="AA15" s="27" t="s">
        <v>69</v>
      </c>
      <c r="AB15" s="29">
        <v>64</v>
      </c>
      <c r="AC15" s="28">
        <v>100</v>
      </c>
      <c r="AD15" s="28">
        <v>86</v>
      </c>
      <c r="AE15" s="30" t="s">
        <v>58</v>
      </c>
      <c r="AF15" s="14"/>
    </row>
    <row r="16" spans="2:32" ht="60.75" customHeight="1">
      <c r="B16" s="14"/>
      <c r="C16" s="23" t="s">
        <v>126</v>
      </c>
      <c r="D16" s="23" t="s">
        <v>127</v>
      </c>
      <c r="E16" s="24" t="s">
        <v>128</v>
      </c>
      <c r="F16" s="24" t="s">
        <v>45</v>
      </c>
      <c r="G16" s="24" t="s">
        <v>46</v>
      </c>
      <c r="H16" s="25" t="s">
        <v>47</v>
      </c>
      <c r="I16" s="25" t="s">
        <v>48</v>
      </c>
      <c r="J16" s="26" t="s">
        <v>49</v>
      </c>
      <c r="K16" s="25" t="s">
        <v>50</v>
      </c>
      <c r="L16" s="27" t="s">
        <v>51</v>
      </c>
      <c r="M16" s="25" t="s">
        <v>52</v>
      </c>
      <c r="N16" s="25" t="s">
        <v>93</v>
      </c>
      <c r="O16" s="25" t="s">
        <v>129</v>
      </c>
      <c r="P16" s="27" t="s">
        <v>55</v>
      </c>
      <c r="Q16" s="27" t="s">
        <v>125</v>
      </c>
      <c r="R16" s="25"/>
      <c r="S16" s="25">
        <v>43456.74</v>
      </c>
      <c r="T16" s="25">
        <v>43456.74</v>
      </c>
      <c r="U16" s="25">
        <v>0</v>
      </c>
      <c r="V16" s="25">
        <v>0</v>
      </c>
      <c r="W16" s="25">
        <v>0</v>
      </c>
      <c r="X16" s="25">
        <v>0</v>
      </c>
      <c r="Y16" s="28">
        <f t="shared" si="0"/>
        <v>0</v>
      </c>
      <c r="Z16" s="27">
        <v>0</v>
      </c>
      <c r="AA16" s="27" t="s">
        <v>130</v>
      </c>
      <c r="AB16" s="29"/>
      <c r="AC16" s="28">
        <v>100</v>
      </c>
      <c r="AD16" s="28">
        <v>0</v>
      </c>
      <c r="AE16" s="30" t="s">
        <v>131</v>
      </c>
      <c r="AF16" s="14"/>
    </row>
    <row r="17" spans="2:32" ht="60.75" customHeight="1">
      <c r="B17" s="14"/>
      <c r="C17" s="23" t="s">
        <v>132</v>
      </c>
      <c r="D17" s="23" t="s">
        <v>133</v>
      </c>
      <c r="E17" s="24" t="s">
        <v>134</v>
      </c>
      <c r="F17" s="24" t="s">
        <v>45</v>
      </c>
      <c r="G17" s="24" t="s">
        <v>46</v>
      </c>
      <c r="H17" s="25" t="s">
        <v>47</v>
      </c>
      <c r="I17" s="25" t="s">
        <v>48</v>
      </c>
      <c r="J17" s="26" t="s">
        <v>49</v>
      </c>
      <c r="K17" s="25" t="s">
        <v>50</v>
      </c>
      <c r="L17" s="27" t="s">
        <v>51</v>
      </c>
      <c r="M17" s="25" t="s">
        <v>52</v>
      </c>
      <c r="N17" s="25" t="s">
        <v>93</v>
      </c>
      <c r="O17" s="25" t="s">
        <v>129</v>
      </c>
      <c r="P17" s="27" t="s">
        <v>55</v>
      </c>
      <c r="Q17" s="27" t="s">
        <v>125</v>
      </c>
      <c r="R17" s="25"/>
      <c r="S17" s="25">
        <v>80751.03</v>
      </c>
      <c r="T17" s="25">
        <v>80751.03</v>
      </c>
      <c r="U17" s="25">
        <v>0</v>
      </c>
      <c r="V17" s="25">
        <v>0</v>
      </c>
      <c r="W17" s="25">
        <v>0</v>
      </c>
      <c r="X17" s="25">
        <v>0</v>
      </c>
      <c r="Y17" s="28">
        <f t="shared" si="0"/>
        <v>0</v>
      </c>
      <c r="Z17" s="27">
        <v>0</v>
      </c>
      <c r="AA17" s="27" t="s">
        <v>130</v>
      </c>
      <c r="AB17" s="29"/>
      <c r="AC17" s="28">
        <v>100</v>
      </c>
      <c r="AD17" s="28">
        <v>0</v>
      </c>
      <c r="AE17" s="30" t="s">
        <v>135</v>
      </c>
      <c r="AF17" s="14"/>
    </row>
    <row r="18" spans="2:32" ht="60.75" customHeight="1">
      <c r="B18" s="14"/>
      <c r="C18" s="23" t="s">
        <v>136</v>
      </c>
      <c r="D18" s="23" t="s">
        <v>137</v>
      </c>
      <c r="E18" s="24" t="s">
        <v>138</v>
      </c>
      <c r="F18" s="24" t="s">
        <v>45</v>
      </c>
      <c r="G18" s="24" t="s">
        <v>46</v>
      </c>
      <c r="H18" s="25" t="s">
        <v>47</v>
      </c>
      <c r="I18" s="25" t="s">
        <v>48</v>
      </c>
      <c r="J18" s="26" t="s">
        <v>49</v>
      </c>
      <c r="K18" s="25" t="s">
        <v>50</v>
      </c>
      <c r="L18" s="27" t="s">
        <v>51</v>
      </c>
      <c r="M18" s="25" t="s">
        <v>52</v>
      </c>
      <c r="N18" s="25" t="s">
        <v>123</v>
      </c>
      <c r="O18" s="25" t="s">
        <v>124</v>
      </c>
      <c r="P18" s="27" t="s">
        <v>55</v>
      </c>
      <c r="Q18" s="27" t="s">
        <v>125</v>
      </c>
      <c r="R18" s="25"/>
      <c r="S18" s="25">
        <v>716059.68</v>
      </c>
      <c r="T18" s="25">
        <v>716059.68</v>
      </c>
      <c r="U18" s="25">
        <v>716059.68</v>
      </c>
      <c r="V18" s="25">
        <v>659425.51</v>
      </c>
      <c r="W18" s="25">
        <v>659425.51</v>
      </c>
      <c r="X18" s="25">
        <v>659425.51</v>
      </c>
      <c r="Y18" s="28">
        <f t="shared" si="0"/>
        <v>92.090858963040617</v>
      </c>
      <c r="Z18" s="27">
        <v>0</v>
      </c>
      <c r="AA18" s="27" t="s">
        <v>69</v>
      </c>
      <c r="AB18" s="29">
        <v>96</v>
      </c>
      <c r="AC18" s="28">
        <v>100</v>
      </c>
      <c r="AD18" s="28">
        <v>95</v>
      </c>
      <c r="AE18" s="30" t="s">
        <v>58</v>
      </c>
      <c r="AF18" s="14"/>
    </row>
    <row r="19" spans="2:32" ht="60.75" customHeight="1">
      <c r="B19" s="14"/>
      <c r="C19" s="23" t="s">
        <v>139</v>
      </c>
      <c r="D19" s="23" t="s">
        <v>140</v>
      </c>
      <c r="E19" s="24" t="s">
        <v>141</v>
      </c>
      <c r="F19" s="24" t="s">
        <v>45</v>
      </c>
      <c r="G19" s="24" t="s">
        <v>46</v>
      </c>
      <c r="H19" s="25" t="s">
        <v>47</v>
      </c>
      <c r="I19" s="25" t="s">
        <v>48</v>
      </c>
      <c r="J19" s="26" t="s">
        <v>49</v>
      </c>
      <c r="K19" s="25" t="s">
        <v>50</v>
      </c>
      <c r="L19" s="27" t="s">
        <v>51</v>
      </c>
      <c r="M19" s="25" t="s">
        <v>52</v>
      </c>
      <c r="N19" s="25" t="s">
        <v>123</v>
      </c>
      <c r="O19" s="25" t="s">
        <v>124</v>
      </c>
      <c r="P19" s="27" t="s">
        <v>55</v>
      </c>
      <c r="Q19" s="27" t="s">
        <v>125</v>
      </c>
      <c r="R19" s="25"/>
      <c r="S19" s="25">
        <v>512812.18</v>
      </c>
      <c r="T19" s="25">
        <v>512812.18</v>
      </c>
      <c r="U19" s="25">
        <v>512812.18</v>
      </c>
      <c r="V19" s="25">
        <v>512812.18</v>
      </c>
      <c r="W19" s="25">
        <v>512812.18</v>
      </c>
      <c r="X19" s="25">
        <v>512812.18</v>
      </c>
      <c r="Y19" s="28">
        <f t="shared" si="0"/>
        <v>100</v>
      </c>
      <c r="Z19" s="27">
        <v>0</v>
      </c>
      <c r="AA19" s="27" t="s">
        <v>69</v>
      </c>
      <c r="AB19" s="29">
        <v>84</v>
      </c>
      <c r="AC19" s="28">
        <v>100</v>
      </c>
      <c r="AD19" s="28">
        <v>100</v>
      </c>
      <c r="AE19" s="30" t="s">
        <v>58</v>
      </c>
      <c r="AF19" s="14"/>
    </row>
    <row r="20" spans="2:32" ht="60.75" customHeight="1">
      <c r="B20" s="14"/>
      <c r="C20" s="23" t="s">
        <v>142</v>
      </c>
      <c r="D20" s="23" t="s">
        <v>143</v>
      </c>
      <c r="E20" s="24" t="s">
        <v>144</v>
      </c>
      <c r="F20" s="24" t="s">
        <v>45</v>
      </c>
      <c r="G20" s="24" t="s">
        <v>46</v>
      </c>
      <c r="H20" s="25" t="s">
        <v>47</v>
      </c>
      <c r="I20" s="25" t="s">
        <v>48</v>
      </c>
      <c r="J20" s="26" t="s">
        <v>49</v>
      </c>
      <c r="K20" s="25" t="s">
        <v>50</v>
      </c>
      <c r="L20" s="27" t="s">
        <v>51</v>
      </c>
      <c r="M20" s="25" t="s">
        <v>52</v>
      </c>
      <c r="N20" s="25" t="s">
        <v>93</v>
      </c>
      <c r="O20" s="25" t="s">
        <v>124</v>
      </c>
      <c r="P20" s="27" t="s">
        <v>55</v>
      </c>
      <c r="Q20" s="27" t="s">
        <v>125</v>
      </c>
      <c r="R20" s="25"/>
      <c r="S20" s="25">
        <v>1241290.28</v>
      </c>
      <c r="T20" s="25">
        <v>1241290.28</v>
      </c>
      <c r="U20" s="25">
        <v>1241290.28</v>
      </c>
      <c r="V20" s="25">
        <v>1241290.28</v>
      </c>
      <c r="W20" s="25">
        <v>1241290.28</v>
      </c>
      <c r="X20" s="25">
        <v>1241290.28</v>
      </c>
      <c r="Y20" s="28">
        <f t="shared" si="0"/>
        <v>100</v>
      </c>
      <c r="Z20" s="27">
        <v>0</v>
      </c>
      <c r="AA20" s="27" t="s">
        <v>69</v>
      </c>
      <c r="AB20" s="29">
        <v>324</v>
      </c>
      <c r="AC20" s="28">
        <v>100</v>
      </c>
      <c r="AD20" s="28">
        <v>100</v>
      </c>
      <c r="AE20" s="30" t="s">
        <v>58</v>
      </c>
      <c r="AF20" s="14"/>
    </row>
    <row r="21" spans="2:32" ht="60.75" customHeight="1">
      <c r="B21" s="14"/>
      <c r="C21" s="23" t="s">
        <v>145</v>
      </c>
      <c r="D21" s="23" t="s">
        <v>146</v>
      </c>
      <c r="E21" s="24" t="s">
        <v>147</v>
      </c>
      <c r="F21" s="24" t="s">
        <v>45</v>
      </c>
      <c r="G21" s="24" t="s">
        <v>46</v>
      </c>
      <c r="H21" s="25" t="s">
        <v>47</v>
      </c>
      <c r="I21" s="25" t="s">
        <v>48</v>
      </c>
      <c r="J21" s="26" t="s">
        <v>49</v>
      </c>
      <c r="K21" s="25" t="s">
        <v>50</v>
      </c>
      <c r="L21" s="27" t="s">
        <v>51</v>
      </c>
      <c r="M21" s="25" t="s">
        <v>52</v>
      </c>
      <c r="N21" s="25" t="s">
        <v>93</v>
      </c>
      <c r="O21" s="25" t="s">
        <v>129</v>
      </c>
      <c r="P21" s="27" t="s">
        <v>55</v>
      </c>
      <c r="Q21" s="27" t="s">
        <v>125</v>
      </c>
      <c r="R21" s="25"/>
      <c r="S21" s="25">
        <v>137053.82</v>
      </c>
      <c r="T21" s="25">
        <v>137053.82</v>
      </c>
      <c r="U21" s="25">
        <v>0</v>
      </c>
      <c r="V21" s="25">
        <v>0</v>
      </c>
      <c r="W21" s="25">
        <v>0</v>
      </c>
      <c r="X21" s="25">
        <v>0</v>
      </c>
      <c r="Y21" s="28">
        <f t="shared" si="0"/>
        <v>0</v>
      </c>
      <c r="Z21" s="27">
        <v>0</v>
      </c>
      <c r="AA21" s="27" t="s">
        <v>130</v>
      </c>
      <c r="AB21" s="29"/>
      <c r="AC21" s="28">
        <v>100</v>
      </c>
      <c r="AD21" s="28">
        <v>0</v>
      </c>
      <c r="AE21" s="30" t="s">
        <v>148</v>
      </c>
      <c r="AF21" s="14"/>
    </row>
    <row r="22" spans="2:32" ht="60.75" customHeight="1">
      <c r="B22" s="14"/>
      <c r="C22" s="23" t="s">
        <v>149</v>
      </c>
      <c r="D22" s="23" t="s">
        <v>150</v>
      </c>
      <c r="E22" s="24" t="s">
        <v>151</v>
      </c>
      <c r="F22" s="24" t="s">
        <v>45</v>
      </c>
      <c r="G22" s="24" t="s">
        <v>46</v>
      </c>
      <c r="H22" s="25" t="s">
        <v>47</v>
      </c>
      <c r="I22" s="25" t="s">
        <v>48</v>
      </c>
      <c r="J22" s="26" t="s">
        <v>49</v>
      </c>
      <c r="K22" s="25" t="s">
        <v>50</v>
      </c>
      <c r="L22" s="27" t="s">
        <v>51</v>
      </c>
      <c r="M22" s="25" t="s">
        <v>52</v>
      </c>
      <c r="N22" s="25" t="s">
        <v>93</v>
      </c>
      <c r="O22" s="25" t="s">
        <v>129</v>
      </c>
      <c r="P22" s="27" t="s">
        <v>55</v>
      </c>
      <c r="Q22" s="27" t="s">
        <v>125</v>
      </c>
      <c r="R22" s="25"/>
      <c r="S22" s="25">
        <v>217075.29</v>
      </c>
      <c r="T22" s="25">
        <v>217075.29</v>
      </c>
      <c r="U22" s="25">
        <v>0</v>
      </c>
      <c r="V22" s="25">
        <v>0</v>
      </c>
      <c r="W22" s="25">
        <v>0</v>
      </c>
      <c r="X22" s="25">
        <v>0</v>
      </c>
      <c r="Y22" s="28">
        <f t="shared" si="0"/>
        <v>0</v>
      </c>
      <c r="Z22" s="27">
        <v>0</v>
      </c>
      <c r="AA22" s="27" t="s">
        <v>130</v>
      </c>
      <c r="AB22" s="29"/>
      <c r="AC22" s="28">
        <v>100</v>
      </c>
      <c r="AD22" s="28">
        <v>0</v>
      </c>
      <c r="AE22" s="30" t="s">
        <v>135</v>
      </c>
      <c r="AF22" s="14"/>
    </row>
    <row r="23" spans="2:32" ht="60.75" customHeight="1">
      <c r="B23" s="14"/>
      <c r="C23" s="23" t="s">
        <v>152</v>
      </c>
      <c r="D23" s="23" t="s">
        <v>153</v>
      </c>
      <c r="E23" s="24" t="s">
        <v>154</v>
      </c>
      <c r="F23" s="24" t="s">
        <v>45</v>
      </c>
      <c r="G23" s="24" t="s">
        <v>46</v>
      </c>
      <c r="H23" s="25" t="s">
        <v>47</v>
      </c>
      <c r="I23" s="25" t="s">
        <v>48</v>
      </c>
      <c r="J23" s="26" t="s">
        <v>49</v>
      </c>
      <c r="K23" s="25" t="s">
        <v>50</v>
      </c>
      <c r="L23" s="27" t="s">
        <v>51</v>
      </c>
      <c r="M23" s="25" t="s">
        <v>52</v>
      </c>
      <c r="N23" s="25" t="s">
        <v>93</v>
      </c>
      <c r="O23" s="25" t="s">
        <v>129</v>
      </c>
      <c r="P23" s="27" t="s">
        <v>55</v>
      </c>
      <c r="Q23" s="27" t="s">
        <v>125</v>
      </c>
      <c r="R23" s="25"/>
      <c r="S23" s="25">
        <v>222161.62</v>
      </c>
      <c r="T23" s="25">
        <v>222161.62</v>
      </c>
      <c r="U23" s="25">
        <v>0</v>
      </c>
      <c r="V23" s="25">
        <v>0</v>
      </c>
      <c r="W23" s="25">
        <v>0</v>
      </c>
      <c r="X23" s="25">
        <v>0</v>
      </c>
      <c r="Y23" s="28">
        <f t="shared" si="0"/>
        <v>0</v>
      </c>
      <c r="Z23" s="27">
        <v>0</v>
      </c>
      <c r="AA23" s="27" t="s">
        <v>130</v>
      </c>
      <c r="AB23" s="29"/>
      <c r="AC23" s="28">
        <v>100</v>
      </c>
      <c r="AD23" s="28">
        <v>0</v>
      </c>
      <c r="AE23" s="30" t="s">
        <v>135</v>
      </c>
      <c r="AF23" s="14"/>
    </row>
    <row r="24" spans="2:32" ht="60.75" customHeight="1">
      <c r="B24" s="14"/>
      <c r="C24" s="23" t="s">
        <v>155</v>
      </c>
      <c r="D24" s="23" t="s">
        <v>156</v>
      </c>
      <c r="E24" s="24" t="s">
        <v>157</v>
      </c>
      <c r="F24" s="24" t="s">
        <v>45</v>
      </c>
      <c r="G24" s="24" t="s">
        <v>46</v>
      </c>
      <c r="H24" s="25" t="s">
        <v>47</v>
      </c>
      <c r="I24" s="25" t="s">
        <v>48</v>
      </c>
      <c r="J24" s="26" t="s">
        <v>49</v>
      </c>
      <c r="K24" s="25" t="s">
        <v>50</v>
      </c>
      <c r="L24" s="27" t="s">
        <v>51</v>
      </c>
      <c r="M24" s="25" t="s">
        <v>52</v>
      </c>
      <c r="N24" s="25" t="s">
        <v>123</v>
      </c>
      <c r="O24" s="25" t="s">
        <v>124</v>
      </c>
      <c r="P24" s="27" t="s">
        <v>55</v>
      </c>
      <c r="Q24" s="27" t="s">
        <v>125</v>
      </c>
      <c r="R24" s="25"/>
      <c r="S24" s="25">
        <v>943415.36</v>
      </c>
      <c r="T24" s="25">
        <v>943415.36</v>
      </c>
      <c r="U24" s="25">
        <v>943415.36</v>
      </c>
      <c r="V24" s="25">
        <v>738156.48</v>
      </c>
      <c r="W24" s="25">
        <v>738156.48</v>
      </c>
      <c r="X24" s="25">
        <v>738156.48</v>
      </c>
      <c r="Y24" s="28">
        <f t="shared" si="0"/>
        <v>78.242999986771466</v>
      </c>
      <c r="Z24" s="27">
        <v>0</v>
      </c>
      <c r="AA24" s="27" t="s">
        <v>69</v>
      </c>
      <c r="AB24" s="29">
        <v>200</v>
      </c>
      <c r="AC24" s="28">
        <v>100</v>
      </c>
      <c r="AD24" s="28">
        <v>78</v>
      </c>
      <c r="AE24" s="30" t="s">
        <v>58</v>
      </c>
      <c r="AF24" s="14"/>
    </row>
    <row r="25" spans="2:32" ht="60.75" customHeight="1">
      <c r="B25" s="14"/>
      <c r="C25" s="23" t="s">
        <v>158</v>
      </c>
      <c r="D25" s="23" t="s">
        <v>159</v>
      </c>
      <c r="E25" s="24" t="s">
        <v>160</v>
      </c>
      <c r="F25" s="24" t="s">
        <v>45</v>
      </c>
      <c r="G25" s="24" t="s">
        <v>46</v>
      </c>
      <c r="H25" s="25" t="s">
        <v>122</v>
      </c>
      <c r="I25" s="25" t="s">
        <v>48</v>
      </c>
      <c r="J25" s="26" t="s">
        <v>49</v>
      </c>
      <c r="K25" s="25" t="s">
        <v>50</v>
      </c>
      <c r="L25" s="27" t="s">
        <v>51</v>
      </c>
      <c r="M25" s="25" t="s">
        <v>52</v>
      </c>
      <c r="N25" s="25" t="s">
        <v>123</v>
      </c>
      <c r="O25" s="25" t="s">
        <v>124</v>
      </c>
      <c r="P25" s="27" t="s">
        <v>55</v>
      </c>
      <c r="Q25" s="27" t="s">
        <v>125</v>
      </c>
      <c r="R25" s="25"/>
      <c r="S25" s="25">
        <v>2016107.56</v>
      </c>
      <c r="T25" s="25">
        <v>2016107.56</v>
      </c>
      <c r="U25" s="25">
        <v>2016107.56</v>
      </c>
      <c r="V25" s="25">
        <v>2006536.26</v>
      </c>
      <c r="W25" s="25">
        <v>2006536.26</v>
      </c>
      <c r="X25" s="25">
        <v>2006536.26</v>
      </c>
      <c r="Y25" s="28">
        <f t="shared" si="0"/>
        <v>99.525258463888704</v>
      </c>
      <c r="Z25" s="27">
        <v>0</v>
      </c>
      <c r="AA25" s="27" t="s">
        <v>69</v>
      </c>
      <c r="AB25" s="29">
        <v>256</v>
      </c>
      <c r="AC25" s="28">
        <v>100</v>
      </c>
      <c r="AD25" s="28">
        <v>100</v>
      </c>
      <c r="AE25" s="30" t="s">
        <v>58</v>
      </c>
      <c r="AF25" s="14"/>
    </row>
    <row r="26" spans="2:32" ht="60.75" customHeight="1">
      <c r="B26" s="14"/>
      <c r="C26" s="23" t="s">
        <v>161</v>
      </c>
      <c r="D26" s="23" t="s">
        <v>162</v>
      </c>
      <c r="E26" s="24" t="s">
        <v>163</v>
      </c>
      <c r="F26" s="24" t="s">
        <v>45</v>
      </c>
      <c r="G26" s="24" t="s">
        <v>46</v>
      </c>
      <c r="H26" s="25" t="s">
        <v>47</v>
      </c>
      <c r="I26" s="25" t="s">
        <v>48</v>
      </c>
      <c r="J26" s="26" t="s">
        <v>49</v>
      </c>
      <c r="K26" s="25" t="s">
        <v>50</v>
      </c>
      <c r="L26" s="27" t="s">
        <v>51</v>
      </c>
      <c r="M26" s="25" t="s">
        <v>52</v>
      </c>
      <c r="N26" s="25" t="s">
        <v>93</v>
      </c>
      <c r="O26" s="25" t="s">
        <v>129</v>
      </c>
      <c r="P26" s="27" t="s">
        <v>55</v>
      </c>
      <c r="Q26" s="27" t="s">
        <v>125</v>
      </c>
      <c r="R26" s="25"/>
      <c r="S26" s="25">
        <v>74723.41</v>
      </c>
      <c r="T26" s="25">
        <v>74723.41</v>
      </c>
      <c r="U26" s="25">
        <v>0</v>
      </c>
      <c r="V26" s="25">
        <v>0</v>
      </c>
      <c r="W26" s="25">
        <v>0</v>
      </c>
      <c r="X26" s="25">
        <v>0</v>
      </c>
      <c r="Y26" s="28">
        <f t="shared" si="0"/>
        <v>0</v>
      </c>
      <c r="Z26" s="27">
        <v>0</v>
      </c>
      <c r="AA26" s="27" t="s">
        <v>130</v>
      </c>
      <c r="AB26" s="29"/>
      <c r="AC26" s="28">
        <v>100</v>
      </c>
      <c r="AD26" s="28">
        <v>0</v>
      </c>
      <c r="AE26" s="30" t="s">
        <v>135</v>
      </c>
      <c r="AF26" s="14"/>
    </row>
    <row r="27" spans="2:32" ht="60.75" customHeight="1">
      <c r="B27" s="14"/>
      <c r="C27" s="23" t="s">
        <v>164</v>
      </c>
      <c r="D27" s="23" t="s">
        <v>165</v>
      </c>
      <c r="E27" s="24" t="s">
        <v>166</v>
      </c>
      <c r="F27" s="24" t="s">
        <v>45</v>
      </c>
      <c r="G27" s="24" t="s">
        <v>46</v>
      </c>
      <c r="H27" s="25" t="s">
        <v>47</v>
      </c>
      <c r="I27" s="25" t="s">
        <v>48</v>
      </c>
      <c r="J27" s="26" t="s">
        <v>49</v>
      </c>
      <c r="K27" s="25" t="s">
        <v>50</v>
      </c>
      <c r="L27" s="27" t="s">
        <v>51</v>
      </c>
      <c r="M27" s="25" t="s">
        <v>52</v>
      </c>
      <c r="N27" s="25" t="s">
        <v>123</v>
      </c>
      <c r="O27" s="25" t="s">
        <v>124</v>
      </c>
      <c r="P27" s="27" t="s">
        <v>55</v>
      </c>
      <c r="Q27" s="27" t="s">
        <v>125</v>
      </c>
      <c r="R27" s="25"/>
      <c r="S27" s="25">
        <v>1272403.33</v>
      </c>
      <c r="T27" s="25">
        <v>1272403.33</v>
      </c>
      <c r="U27" s="25">
        <v>1272403.33</v>
      </c>
      <c r="V27" s="25">
        <v>1258007.28</v>
      </c>
      <c r="W27" s="25">
        <v>1258007.28</v>
      </c>
      <c r="X27" s="25">
        <v>1258007.28</v>
      </c>
      <c r="Y27" s="28">
        <f t="shared" si="0"/>
        <v>98.868593812938215</v>
      </c>
      <c r="Z27" s="27">
        <v>0</v>
      </c>
      <c r="AA27" s="27" t="s">
        <v>69</v>
      </c>
      <c r="AB27" s="29">
        <v>136</v>
      </c>
      <c r="AC27" s="28">
        <v>100</v>
      </c>
      <c r="AD27" s="28">
        <v>96</v>
      </c>
      <c r="AE27" s="30" t="s">
        <v>79</v>
      </c>
      <c r="AF27" s="14"/>
    </row>
    <row r="28" spans="2:32" ht="67.5" customHeight="1">
      <c r="B28" s="14"/>
      <c r="C28" s="23" t="s">
        <v>167</v>
      </c>
      <c r="D28" s="23" t="s">
        <v>168</v>
      </c>
      <c r="E28" s="24" t="s">
        <v>169</v>
      </c>
      <c r="F28" s="24" t="s">
        <v>45</v>
      </c>
      <c r="G28" s="24" t="s">
        <v>46</v>
      </c>
      <c r="H28" s="25" t="s">
        <v>47</v>
      </c>
      <c r="I28" s="25" t="s">
        <v>48</v>
      </c>
      <c r="J28" s="26" t="s">
        <v>49</v>
      </c>
      <c r="K28" s="25" t="s">
        <v>50</v>
      </c>
      <c r="L28" s="27" t="s">
        <v>51</v>
      </c>
      <c r="M28" s="25" t="s">
        <v>52</v>
      </c>
      <c r="N28" s="25" t="s">
        <v>123</v>
      </c>
      <c r="O28" s="25" t="s">
        <v>124</v>
      </c>
      <c r="P28" s="27" t="s">
        <v>55</v>
      </c>
      <c r="Q28" s="27" t="s">
        <v>125</v>
      </c>
      <c r="R28" s="25"/>
      <c r="S28" s="25">
        <v>225047.93</v>
      </c>
      <c r="T28" s="25">
        <v>225047.93</v>
      </c>
      <c r="U28" s="25">
        <v>225047.93</v>
      </c>
      <c r="V28" s="25">
        <v>184020.26</v>
      </c>
      <c r="W28" s="25">
        <v>184020.26</v>
      </c>
      <c r="X28" s="25">
        <v>184020.26</v>
      </c>
      <c r="Y28" s="28">
        <f t="shared" si="0"/>
        <v>81.769363530693226</v>
      </c>
      <c r="Z28" s="27">
        <v>0</v>
      </c>
      <c r="AA28" s="27" t="s">
        <v>69</v>
      </c>
      <c r="AB28" s="29">
        <v>52</v>
      </c>
      <c r="AC28" s="28">
        <v>100</v>
      </c>
      <c r="AD28" s="28">
        <v>82</v>
      </c>
      <c r="AE28" s="30" t="s">
        <v>58</v>
      </c>
      <c r="AF28" s="14"/>
    </row>
    <row r="29" spans="2:32" ht="60.75" customHeight="1">
      <c r="B29" s="14"/>
      <c r="C29" s="23" t="s">
        <v>170</v>
      </c>
      <c r="D29" s="23" t="s">
        <v>171</v>
      </c>
      <c r="E29" s="24" t="s">
        <v>172</v>
      </c>
      <c r="F29" s="24" t="s">
        <v>45</v>
      </c>
      <c r="G29" s="24" t="s">
        <v>46</v>
      </c>
      <c r="H29" s="25" t="s">
        <v>173</v>
      </c>
      <c r="I29" s="25" t="s">
        <v>48</v>
      </c>
      <c r="J29" s="26" t="s">
        <v>49</v>
      </c>
      <c r="K29" s="25" t="s">
        <v>50</v>
      </c>
      <c r="L29" s="27" t="s">
        <v>51</v>
      </c>
      <c r="M29" s="25" t="s">
        <v>52</v>
      </c>
      <c r="N29" s="25" t="s">
        <v>123</v>
      </c>
      <c r="O29" s="25" t="s">
        <v>124</v>
      </c>
      <c r="P29" s="27" t="s">
        <v>55</v>
      </c>
      <c r="Q29" s="27" t="s">
        <v>125</v>
      </c>
      <c r="R29" s="25"/>
      <c r="S29" s="25">
        <v>1106953.23</v>
      </c>
      <c r="T29" s="25">
        <v>1106953.23</v>
      </c>
      <c r="U29" s="25">
        <v>1106953.23</v>
      </c>
      <c r="V29" s="25">
        <v>992824.36</v>
      </c>
      <c r="W29" s="25">
        <v>992824.36</v>
      </c>
      <c r="X29" s="25">
        <v>992824.36</v>
      </c>
      <c r="Y29" s="28">
        <f t="shared" si="0"/>
        <v>89.689820047772031</v>
      </c>
      <c r="Z29" s="27">
        <v>0</v>
      </c>
      <c r="AA29" s="27" t="s">
        <v>69</v>
      </c>
      <c r="AB29" s="29">
        <v>144</v>
      </c>
      <c r="AC29" s="28">
        <v>100</v>
      </c>
      <c r="AD29" s="28">
        <v>90</v>
      </c>
      <c r="AE29" s="30" t="s">
        <v>58</v>
      </c>
      <c r="AF29" s="14"/>
    </row>
    <row r="30" spans="2:32" ht="60.75" customHeight="1">
      <c r="B30" s="14"/>
      <c r="C30" s="23" t="s">
        <v>174</v>
      </c>
      <c r="D30" s="23" t="s">
        <v>175</v>
      </c>
      <c r="E30" s="24" t="s">
        <v>176</v>
      </c>
      <c r="F30" s="24" t="s">
        <v>45</v>
      </c>
      <c r="G30" s="24" t="s">
        <v>46</v>
      </c>
      <c r="H30" s="25" t="s">
        <v>47</v>
      </c>
      <c r="I30" s="25" t="s">
        <v>48</v>
      </c>
      <c r="J30" s="26" t="s">
        <v>49</v>
      </c>
      <c r="K30" s="25" t="s">
        <v>50</v>
      </c>
      <c r="L30" s="27" t="s">
        <v>51</v>
      </c>
      <c r="M30" s="25" t="s">
        <v>52</v>
      </c>
      <c r="N30" s="25" t="s">
        <v>93</v>
      </c>
      <c r="O30" s="25" t="s">
        <v>129</v>
      </c>
      <c r="P30" s="27" t="s">
        <v>55</v>
      </c>
      <c r="Q30" s="27" t="s">
        <v>125</v>
      </c>
      <c r="R30" s="25"/>
      <c r="S30" s="25">
        <v>60357.11</v>
      </c>
      <c r="T30" s="25">
        <v>60357.11</v>
      </c>
      <c r="U30" s="25">
        <v>0</v>
      </c>
      <c r="V30" s="25">
        <v>0</v>
      </c>
      <c r="W30" s="25">
        <v>0</v>
      </c>
      <c r="X30" s="25">
        <v>0</v>
      </c>
      <c r="Y30" s="28">
        <f t="shared" si="0"/>
        <v>0</v>
      </c>
      <c r="Z30" s="27">
        <v>0</v>
      </c>
      <c r="AA30" s="27" t="s">
        <v>130</v>
      </c>
      <c r="AB30" s="29"/>
      <c r="AC30" s="28">
        <v>100</v>
      </c>
      <c r="AD30" s="28">
        <v>0</v>
      </c>
      <c r="AE30" s="30" t="s">
        <v>135</v>
      </c>
      <c r="AF30" s="14"/>
    </row>
    <row r="31" spans="2:32" ht="60.75" customHeight="1">
      <c r="B31" s="14"/>
      <c r="C31" s="23" t="s">
        <v>177</v>
      </c>
      <c r="D31" s="23" t="s">
        <v>178</v>
      </c>
      <c r="E31" s="24" t="s">
        <v>179</v>
      </c>
      <c r="F31" s="24" t="s">
        <v>45</v>
      </c>
      <c r="G31" s="24" t="s">
        <v>46</v>
      </c>
      <c r="H31" s="25" t="s">
        <v>47</v>
      </c>
      <c r="I31" s="25" t="s">
        <v>48</v>
      </c>
      <c r="J31" s="26" t="s">
        <v>49</v>
      </c>
      <c r="K31" s="25" t="s">
        <v>50</v>
      </c>
      <c r="L31" s="27" t="s">
        <v>51</v>
      </c>
      <c r="M31" s="25" t="s">
        <v>52</v>
      </c>
      <c r="N31" s="25" t="s">
        <v>123</v>
      </c>
      <c r="O31" s="25" t="s">
        <v>124</v>
      </c>
      <c r="P31" s="27" t="s">
        <v>55</v>
      </c>
      <c r="Q31" s="27" t="s">
        <v>125</v>
      </c>
      <c r="R31" s="25"/>
      <c r="S31" s="25">
        <v>701669.69</v>
      </c>
      <c r="T31" s="25">
        <v>701669.69</v>
      </c>
      <c r="U31" s="25">
        <v>701669.69</v>
      </c>
      <c r="V31" s="25">
        <v>652482.56000000006</v>
      </c>
      <c r="W31" s="25">
        <v>652482.56000000006</v>
      </c>
      <c r="X31" s="25">
        <v>652482.56000000006</v>
      </c>
      <c r="Y31" s="28">
        <f t="shared" si="0"/>
        <v>92.989987924375086</v>
      </c>
      <c r="Z31" s="27">
        <v>0</v>
      </c>
      <c r="AA31" s="27" t="s">
        <v>69</v>
      </c>
      <c r="AB31" s="29">
        <v>128</v>
      </c>
      <c r="AC31" s="28">
        <v>100</v>
      </c>
      <c r="AD31" s="28">
        <v>96</v>
      </c>
      <c r="AE31" s="30" t="s">
        <v>58</v>
      </c>
      <c r="AF31" s="14"/>
    </row>
    <row r="32" spans="2:32" ht="60.75" customHeight="1">
      <c r="B32" s="14"/>
      <c r="C32" s="23" t="s">
        <v>180</v>
      </c>
      <c r="D32" s="23" t="s">
        <v>181</v>
      </c>
      <c r="E32" s="24" t="s">
        <v>182</v>
      </c>
      <c r="F32" s="24" t="s">
        <v>45</v>
      </c>
      <c r="G32" s="24" t="s">
        <v>46</v>
      </c>
      <c r="H32" s="25" t="s">
        <v>173</v>
      </c>
      <c r="I32" s="25" t="s">
        <v>48</v>
      </c>
      <c r="J32" s="26" t="s">
        <v>49</v>
      </c>
      <c r="K32" s="25" t="s">
        <v>50</v>
      </c>
      <c r="L32" s="27" t="s">
        <v>51</v>
      </c>
      <c r="M32" s="25" t="s">
        <v>52</v>
      </c>
      <c r="N32" s="25" t="s">
        <v>123</v>
      </c>
      <c r="O32" s="25" t="s">
        <v>124</v>
      </c>
      <c r="P32" s="27" t="s">
        <v>55</v>
      </c>
      <c r="Q32" s="27" t="s">
        <v>125</v>
      </c>
      <c r="R32" s="25"/>
      <c r="S32" s="25">
        <v>1220209.6299999999</v>
      </c>
      <c r="T32" s="25">
        <v>1220209.6299999999</v>
      </c>
      <c r="U32" s="25">
        <v>1220209.6299999999</v>
      </c>
      <c r="V32" s="25">
        <v>946995.21</v>
      </c>
      <c r="W32" s="25">
        <v>946995.21</v>
      </c>
      <c r="X32" s="25">
        <v>946995.21</v>
      </c>
      <c r="Y32" s="28">
        <f t="shared" si="0"/>
        <v>77.609222769369552</v>
      </c>
      <c r="Z32" s="27">
        <v>0</v>
      </c>
      <c r="AA32" s="27" t="s">
        <v>69</v>
      </c>
      <c r="AB32" s="29">
        <v>200</v>
      </c>
      <c r="AC32" s="28">
        <v>100</v>
      </c>
      <c r="AD32" s="28">
        <v>66</v>
      </c>
      <c r="AE32" s="30" t="s">
        <v>58</v>
      </c>
      <c r="AF32" s="14"/>
    </row>
    <row r="33" spans="2:32" ht="60.75" customHeight="1">
      <c r="B33" s="14"/>
      <c r="C33" s="23" t="s">
        <v>183</v>
      </c>
      <c r="D33" s="23" t="s">
        <v>184</v>
      </c>
      <c r="E33" s="24" t="s">
        <v>185</v>
      </c>
      <c r="F33" s="24" t="s">
        <v>45</v>
      </c>
      <c r="G33" s="24" t="s">
        <v>46</v>
      </c>
      <c r="H33" s="25" t="s">
        <v>47</v>
      </c>
      <c r="I33" s="25" t="s">
        <v>48</v>
      </c>
      <c r="J33" s="26" t="s">
        <v>49</v>
      </c>
      <c r="K33" s="25" t="s">
        <v>50</v>
      </c>
      <c r="L33" s="27" t="s">
        <v>51</v>
      </c>
      <c r="M33" s="25" t="s">
        <v>52</v>
      </c>
      <c r="N33" s="25" t="s">
        <v>93</v>
      </c>
      <c r="O33" s="25" t="s">
        <v>129</v>
      </c>
      <c r="P33" s="27" t="s">
        <v>55</v>
      </c>
      <c r="Q33" s="27" t="s">
        <v>125</v>
      </c>
      <c r="R33" s="25"/>
      <c r="S33" s="25">
        <v>59535.09</v>
      </c>
      <c r="T33" s="25">
        <v>59535.09</v>
      </c>
      <c r="U33" s="25">
        <v>0</v>
      </c>
      <c r="V33" s="25">
        <v>0</v>
      </c>
      <c r="W33" s="25">
        <v>0</v>
      </c>
      <c r="X33" s="25">
        <v>0</v>
      </c>
      <c r="Y33" s="28">
        <f t="shared" si="0"/>
        <v>0</v>
      </c>
      <c r="Z33" s="27">
        <v>0</v>
      </c>
      <c r="AA33" s="27" t="s">
        <v>130</v>
      </c>
      <c r="AB33" s="29"/>
      <c r="AC33" s="28">
        <v>100</v>
      </c>
      <c r="AD33" s="28">
        <v>0</v>
      </c>
      <c r="AE33" s="30" t="s">
        <v>135</v>
      </c>
      <c r="AF33" s="14"/>
    </row>
    <row r="34" spans="2:32" ht="60.75" customHeight="1">
      <c r="B34" s="14"/>
      <c r="C34" s="23" t="s">
        <v>186</v>
      </c>
      <c r="D34" s="23" t="s">
        <v>187</v>
      </c>
      <c r="E34" s="24" t="s">
        <v>188</v>
      </c>
      <c r="F34" s="24" t="s">
        <v>45</v>
      </c>
      <c r="G34" s="24" t="s">
        <v>46</v>
      </c>
      <c r="H34" s="25" t="s">
        <v>47</v>
      </c>
      <c r="I34" s="25" t="s">
        <v>48</v>
      </c>
      <c r="J34" s="26" t="s">
        <v>49</v>
      </c>
      <c r="K34" s="25" t="s">
        <v>50</v>
      </c>
      <c r="L34" s="27" t="s">
        <v>51</v>
      </c>
      <c r="M34" s="25" t="s">
        <v>52</v>
      </c>
      <c r="N34" s="25" t="s">
        <v>93</v>
      </c>
      <c r="O34" s="25" t="s">
        <v>129</v>
      </c>
      <c r="P34" s="27" t="s">
        <v>55</v>
      </c>
      <c r="Q34" s="27" t="s">
        <v>125</v>
      </c>
      <c r="R34" s="25"/>
      <c r="S34" s="25">
        <v>43884.35</v>
      </c>
      <c r="T34" s="25">
        <v>43884.35</v>
      </c>
      <c r="U34" s="25">
        <v>0</v>
      </c>
      <c r="V34" s="25">
        <v>0</v>
      </c>
      <c r="W34" s="25">
        <v>0</v>
      </c>
      <c r="X34" s="25">
        <v>0</v>
      </c>
      <c r="Y34" s="28">
        <f t="shared" si="0"/>
        <v>0</v>
      </c>
      <c r="Z34" s="27">
        <v>0</v>
      </c>
      <c r="AA34" s="27" t="s">
        <v>130</v>
      </c>
      <c r="AB34" s="29"/>
      <c r="AC34" s="28">
        <v>100</v>
      </c>
      <c r="AD34" s="28">
        <v>0</v>
      </c>
      <c r="AE34" s="30" t="s">
        <v>135</v>
      </c>
      <c r="AF34" s="14"/>
    </row>
    <row r="35" spans="2:32" ht="60.75" customHeight="1">
      <c r="B35" s="14"/>
      <c r="C35" s="23" t="s">
        <v>189</v>
      </c>
      <c r="D35" s="23" t="s">
        <v>190</v>
      </c>
      <c r="E35" s="24" t="s">
        <v>191</v>
      </c>
      <c r="F35" s="24" t="s">
        <v>45</v>
      </c>
      <c r="G35" s="24" t="s">
        <v>46</v>
      </c>
      <c r="H35" s="25" t="s">
        <v>47</v>
      </c>
      <c r="I35" s="25" t="s">
        <v>48</v>
      </c>
      <c r="J35" s="26" t="s">
        <v>49</v>
      </c>
      <c r="K35" s="25" t="s">
        <v>50</v>
      </c>
      <c r="L35" s="27" t="s">
        <v>51</v>
      </c>
      <c r="M35" s="25" t="s">
        <v>52</v>
      </c>
      <c r="N35" s="25" t="s">
        <v>93</v>
      </c>
      <c r="O35" s="25" t="s">
        <v>129</v>
      </c>
      <c r="P35" s="27" t="s">
        <v>55</v>
      </c>
      <c r="Q35" s="27" t="s">
        <v>125</v>
      </c>
      <c r="R35" s="25"/>
      <c r="S35" s="25">
        <v>134510.07999999999</v>
      </c>
      <c r="T35" s="25">
        <v>134510.07999999999</v>
      </c>
      <c r="U35" s="25">
        <v>0</v>
      </c>
      <c r="V35" s="25">
        <v>0</v>
      </c>
      <c r="W35" s="25">
        <v>0</v>
      </c>
      <c r="X35" s="25">
        <v>0</v>
      </c>
      <c r="Y35" s="28">
        <f t="shared" si="0"/>
        <v>0</v>
      </c>
      <c r="Z35" s="27">
        <v>0</v>
      </c>
      <c r="AA35" s="27" t="s">
        <v>130</v>
      </c>
      <c r="AB35" s="29"/>
      <c r="AC35" s="28">
        <v>100</v>
      </c>
      <c r="AD35" s="28">
        <v>0</v>
      </c>
      <c r="AE35" s="30" t="s">
        <v>135</v>
      </c>
      <c r="AF35" s="14"/>
    </row>
    <row r="36" spans="2:32" ht="60.75" customHeight="1">
      <c r="B36" s="14"/>
      <c r="C36" s="23" t="s">
        <v>192</v>
      </c>
      <c r="D36" s="23" t="s">
        <v>193</v>
      </c>
      <c r="E36" s="24" t="s">
        <v>194</v>
      </c>
      <c r="F36" s="24" t="s">
        <v>45</v>
      </c>
      <c r="G36" s="24" t="s">
        <v>46</v>
      </c>
      <c r="H36" s="25" t="s">
        <v>47</v>
      </c>
      <c r="I36" s="25" t="s">
        <v>48</v>
      </c>
      <c r="J36" s="26" t="s">
        <v>49</v>
      </c>
      <c r="K36" s="25" t="s">
        <v>50</v>
      </c>
      <c r="L36" s="27" t="s">
        <v>51</v>
      </c>
      <c r="M36" s="25" t="s">
        <v>52</v>
      </c>
      <c r="N36" s="25" t="s">
        <v>93</v>
      </c>
      <c r="O36" s="25" t="s">
        <v>94</v>
      </c>
      <c r="P36" s="27" t="s">
        <v>55</v>
      </c>
      <c r="Q36" s="27" t="s">
        <v>125</v>
      </c>
      <c r="R36" s="25"/>
      <c r="S36" s="25">
        <v>778254.08</v>
      </c>
      <c r="T36" s="25">
        <v>778254.08</v>
      </c>
      <c r="U36" s="25">
        <v>778254.08</v>
      </c>
      <c r="V36" s="25">
        <v>778254.08</v>
      </c>
      <c r="W36" s="25">
        <v>778254.08</v>
      </c>
      <c r="X36" s="25">
        <v>778254.08</v>
      </c>
      <c r="Y36" s="28">
        <f t="shared" si="0"/>
        <v>100</v>
      </c>
      <c r="Z36" s="27">
        <v>0</v>
      </c>
      <c r="AA36" s="27" t="s">
        <v>195</v>
      </c>
      <c r="AB36" s="29">
        <v>700</v>
      </c>
      <c r="AC36" s="28">
        <v>100</v>
      </c>
      <c r="AD36" s="28">
        <v>100</v>
      </c>
      <c r="AE36" s="30" t="s">
        <v>79</v>
      </c>
      <c r="AF36" s="14"/>
    </row>
    <row r="37" spans="2:32" ht="60.75" customHeight="1">
      <c r="B37" s="14"/>
      <c r="C37" s="23" t="s">
        <v>196</v>
      </c>
      <c r="D37" s="23" t="s">
        <v>197</v>
      </c>
      <c r="E37" s="24" t="s">
        <v>198</v>
      </c>
      <c r="F37" s="24" t="s">
        <v>45</v>
      </c>
      <c r="G37" s="24" t="s">
        <v>46</v>
      </c>
      <c r="H37" s="25" t="s">
        <v>47</v>
      </c>
      <c r="I37" s="25" t="s">
        <v>48</v>
      </c>
      <c r="J37" s="26" t="s">
        <v>49</v>
      </c>
      <c r="K37" s="25" t="s">
        <v>50</v>
      </c>
      <c r="L37" s="27" t="s">
        <v>51</v>
      </c>
      <c r="M37" s="25" t="s">
        <v>52</v>
      </c>
      <c r="N37" s="25" t="s">
        <v>93</v>
      </c>
      <c r="O37" s="25" t="s">
        <v>129</v>
      </c>
      <c r="P37" s="27" t="s">
        <v>55</v>
      </c>
      <c r="Q37" s="27" t="s">
        <v>125</v>
      </c>
      <c r="R37" s="25"/>
      <c r="S37" s="25">
        <v>73791.94</v>
      </c>
      <c r="T37" s="25">
        <v>73791.94</v>
      </c>
      <c r="U37" s="25">
        <v>0</v>
      </c>
      <c r="V37" s="25">
        <v>0</v>
      </c>
      <c r="W37" s="25">
        <v>0</v>
      </c>
      <c r="X37" s="25">
        <v>0</v>
      </c>
      <c r="Y37" s="28">
        <f t="shared" si="0"/>
        <v>0</v>
      </c>
      <c r="Z37" s="27">
        <v>0</v>
      </c>
      <c r="AA37" s="27" t="s">
        <v>130</v>
      </c>
      <c r="AB37" s="29"/>
      <c r="AC37" s="28">
        <v>100</v>
      </c>
      <c r="AD37" s="28">
        <v>0</v>
      </c>
      <c r="AE37" s="30" t="s">
        <v>135</v>
      </c>
      <c r="AF37" s="14"/>
    </row>
    <row r="38" spans="2:32" ht="60.75" customHeight="1">
      <c r="B38" s="14"/>
      <c r="C38" s="23" t="s">
        <v>199</v>
      </c>
      <c r="D38" s="23" t="s">
        <v>200</v>
      </c>
      <c r="E38" s="24" t="s">
        <v>201</v>
      </c>
      <c r="F38" s="24" t="s">
        <v>45</v>
      </c>
      <c r="G38" s="24" t="s">
        <v>46</v>
      </c>
      <c r="H38" s="25" t="s">
        <v>47</v>
      </c>
      <c r="I38" s="25" t="s">
        <v>48</v>
      </c>
      <c r="J38" s="26" t="s">
        <v>49</v>
      </c>
      <c r="K38" s="25" t="s">
        <v>50</v>
      </c>
      <c r="L38" s="27" t="s">
        <v>51</v>
      </c>
      <c r="M38" s="25" t="s">
        <v>52</v>
      </c>
      <c r="N38" s="25" t="s">
        <v>93</v>
      </c>
      <c r="O38" s="25" t="s">
        <v>129</v>
      </c>
      <c r="P38" s="27" t="s">
        <v>55</v>
      </c>
      <c r="Q38" s="27" t="s">
        <v>125</v>
      </c>
      <c r="R38" s="25"/>
      <c r="S38" s="25">
        <v>274808.23</v>
      </c>
      <c r="T38" s="25">
        <v>274808.23</v>
      </c>
      <c r="U38" s="25">
        <v>0</v>
      </c>
      <c r="V38" s="25">
        <v>0</v>
      </c>
      <c r="W38" s="25">
        <v>0</v>
      </c>
      <c r="X38" s="25">
        <v>0</v>
      </c>
      <c r="Y38" s="28">
        <f t="shared" si="0"/>
        <v>0</v>
      </c>
      <c r="Z38" s="27">
        <v>0</v>
      </c>
      <c r="AA38" s="27" t="s">
        <v>130</v>
      </c>
      <c r="AB38" s="29"/>
      <c r="AC38" s="28">
        <v>100</v>
      </c>
      <c r="AD38" s="28">
        <v>0</v>
      </c>
      <c r="AE38" s="30" t="s">
        <v>135</v>
      </c>
      <c r="AF38" s="14"/>
    </row>
    <row r="39" spans="2:32" ht="60.75" customHeight="1">
      <c r="B39" s="14"/>
      <c r="C39" s="23" t="s">
        <v>202</v>
      </c>
      <c r="D39" s="23" t="s">
        <v>203</v>
      </c>
      <c r="E39" s="24" t="s">
        <v>204</v>
      </c>
      <c r="F39" s="24" t="s">
        <v>45</v>
      </c>
      <c r="G39" s="24" t="s">
        <v>46</v>
      </c>
      <c r="H39" s="25" t="s">
        <v>47</v>
      </c>
      <c r="I39" s="25" t="s">
        <v>48</v>
      </c>
      <c r="J39" s="26" t="s">
        <v>49</v>
      </c>
      <c r="K39" s="25" t="s">
        <v>50</v>
      </c>
      <c r="L39" s="27" t="s">
        <v>51</v>
      </c>
      <c r="M39" s="25" t="s">
        <v>52</v>
      </c>
      <c r="N39" s="25" t="s">
        <v>93</v>
      </c>
      <c r="O39" s="25" t="s">
        <v>129</v>
      </c>
      <c r="P39" s="27" t="s">
        <v>55</v>
      </c>
      <c r="Q39" s="27" t="s">
        <v>125</v>
      </c>
      <c r="R39" s="25"/>
      <c r="S39" s="25">
        <v>72780.02</v>
      </c>
      <c r="T39" s="25">
        <v>72780.02</v>
      </c>
      <c r="U39" s="25">
        <v>0</v>
      </c>
      <c r="V39" s="25">
        <v>0</v>
      </c>
      <c r="W39" s="25">
        <v>0</v>
      </c>
      <c r="X39" s="25">
        <v>0</v>
      </c>
      <c r="Y39" s="28">
        <f t="shared" si="0"/>
        <v>0</v>
      </c>
      <c r="Z39" s="27">
        <v>0</v>
      </c>
      <c r="AA39" s="27" t="s">
        <v>130</v>
      </c>
      <c r="AB39" s="29"/>
      <c r="AC39" s="28">
        <v>100</v>
      </c>
      <c r="AD39" s="28">
        <v>0</v>
      </c>
      <c r="AE39" s="30" t="s">
        <v>135</v>
      </c>
      <c r="AF39" s="14"/>
    </row>
    <row r="40" spans="2:32" ht="60.75" customHeight="1">
      <c r="B40" s="14"/>
      <c r="C40" s="23" t="s">
        <v>205</v>
      </c>
      <c r="D40" s="23" t="s">
        <v>206</v>
      </c>
      <c r="E40" s="24" t="s">
        <v>207</v>
      </c>
      <c r="F40" s="24" t="s">
        <v>45</v>
      </c>
      <c r="G40" s="24" t="s">
        <v>46</v>
      </c>
      <c r="H40" s="25" t="s">
        <v>47</v>
      </c>
      <c r="I40" s="25" t="s">
        <v>48</v>
      </c>
      <c r="J40" s="26" t="s">
        <v>49</v>
      </c>
      <c r="K40" s="25" t="s">
        <v>50</v>
      </c>
      <c r="L40" s="27" t="s">
        <v>51</v>
      </c>
      <c r="M40" s="25" t="s">
        <v>52</v>
      </c>
      <c r="N40" s="25" t="s">
        <v>123</v>
      </c>
      <c r="O40" s="25" t="s">
        <v>124</v>
      </c>
      <c r="P40" s="27" t="s">
        <v>55</v>
      </c>
      <c r="Q40" s="27" t="s">
        <v>125</v>
      </c>
      <c r="R40" s="25"/>
      <c r="S40" s="25">
        <v>1020525.28</v>
      </c>
      <c r="T40" s="25">
        <v>1020525.28</v>
      </c>
      <c r="U40" s="25">
        <v>1020525.28</v>
      </c>
      <c r="V40" s="25">
        <v>925844.35</v>
      </c>
      <c r="W40" s="25">
        <v>925844.35</v>
      </c>
      <c r="X40" s="25">
        <v>925844.35</v>
      </c>
      <c r="Y40" s="28">
        <f t="shared" si="0"/>
        <v>90.722333698583128</v>
      </c>
      <c r="Z40" s="27">
        <v>0</v>
      </c>
      <c r="AA40" s="27" t="s">
        <v>69</v>
      </c>
      <c r="AB40" s="29">
        <v>332</v>
      </c>
      <c r="AC40" s="28">
        <v>100</v>
      </c>
      <c r="AD40" s="28">
        <v>91</v>
      </c>
      <c r="AE40" s="30" t="s">
        <v>58</v>
      </c>
      <c r="AF40" s="14"/>
    </row>
    <row r="41" spans="2:32" ht="60.75" customHeight="1">
      <c r="B41" s="14"/>
      <c r="C41" s="23" t="s">
        <v>208</v>
      </c>
      <c r="D41" s="23" t="s">
        <v>209</v>
      </c>
      <c r="E41" s="24" t="s">
        <v>210</v>
      </c>
      <c r="F41" s="24" t="s">
        <v>45</v>
      </c>
      <c r="G41" s="24" t="s">
        <v>46</v>
      </c>
      <c r="H41" s="25" t="s">
        <v>211</v>
      </c>
      <c r="I41" s="25" t="s">
        <v>92</v>
      </c>
      <c r="J41" s="26" t="s">
        <v>49</v>
      </c>
      <c r="K41" s="25" t="s">
        <v>50</v>
      </c>
      <c r="L41" s="27" t="s">
        <v>51</v>
      </c>
      <c r="M41" s="25" t="s">
        <v>52</v>
      </c>
      <c r="N41" s="25" t="s">
        <v>123</v>
      </c>
      <c r="O41" s="25" t="s">
        <v>54</v>
      </c>
      <c r="P41" s="27" t="s">
        <v>55</v>
      </c>
      <c r="Q41" s="27" t="s">
        <v>125</v>
      </c>
      <c r="R41" s="25"/>
      <c r="S41" s="25">
        <v>2500000</v>
      </c>
      <c r="T41" s="25">
        <v>2500000</v>
      </c>
      <c r="U41" s="25">
        <v>2500000</v>
      </c>
      <c r="V41" s="25">
        <v>1783904.62</v>
      </c>
      <c r="W41" s="25">
        <v>1783904.62</v>
      </c>
      <c r="X41" s="25">
        <v>1783904.62</v>
      </c>
      <c r="Y41" s="28">
        <f t="shared" si="0"/>
        <v>71.356184799999994</v>
      </c>
      <c r="Z41" s="27">
        <v>0</v>
      </c>
      <c r="AA41" s="27" t="s">
        <v>57</v>
      </c>
      <c r="AB41" s="29">
        <v>13223</v>
      </c>
      <c r="AC41" s="28">
        <v>100</v>
      </c>
      <c r="AD41" s="28">
        <v>100</v>
      </c>
      <c r="AE41" s="30" t="s">
        <v>58</v>
      </c>
      <c r="AF41" s="14"/>
    </row>
    <row r="42" spans="2:32" ht="60.75" customHeight="1">
      <c r="B42" s="14"/>
      <c r="C42" s="23" t="s">
        <v>212</v>
      </c>
      <c r="D42" s="23" t="s">
        <v>213</v>
      </c>
      <c r="E42" s="24" t="s">
        <v>214</v>
      </c>
      <c r="F42" s="24" t="s">
        <v>45</v>
      </c>
      <c r="G42" s="24" t="s">
        <v>46</v>
      </c>
      <c r="H42" s="25" t="s">
        <v>47</v>
      </c>
      <c r="I42" s="25" t="s">
        <v>48</v>
      </c>
      <c r="J42" s="26" t="s">
        <v>49</v>
      </c>
      <c r="K42" s="25" t="s">
        <v>50</v>
      </c>
      <c r="L42" s="27" t="s">
        <v>51</v>
      </c>
      <c r="M42" s="25" t="s">
        <v>52</v>
      </c>
      <c r="N42" s="25" t="s">
        <v>93</v>
      </c>
      <c r="O42" s="25" t="s">
        <v>129</v>
      </c>
      <c r="P42" s="27" t="s">
        <v>55</v>
      </c>
      <c r="Q42" s="27" t="s">
        <v>125</v>
      </c>
      <c r="R42" s="25"/>
      <c r="S42" s="25">
        <v>79978.52</v>
      </c>
      <c r="T42" s="25">
        <v>79978.52</v>
      </c>
      <c r="U42" s="25">
        <v>0</v>
      </c>
      <c r="V42" s="25">
        <v>0</v>
      </c>
      <c r="W42" s="25">
        <v>0</v>
      </c>
      <c r="X42" s="25">
        <v>0</v>
      </c>
      <c r="Y42" s="28">
        <f t="shared" si="0"/>
        <v>0</v>
      </c>
      <c r="Z42" s="27">
        <v>0</v>
      </c>
      <c r="AA42" s="27" t="s">
        <v>130</v>
      </c>
      <c r="AB42" s="29"/>
      <c r="AC42" s="28">
        <v>100</v>
      </c>
      <c r="AD42" s="28">
        <v>0</v>
      </c>
      <c r="AE42" s="30" t="s">
        <v>135</v>
      </c>
      <c r="AF42" s="14"/>
    </row>
    <row r="43" spans="2:32" ht="60.75" customHeight="1">
      <c r="B43" s="14"/>
      <c r="C43" s="23" t="s">
        <v>215</v>
      </c>
      <c r="D43" s="23" t="s">
        <v>216</v>
      </c>
      <c r="E43" s="24" t="s">
        <v>217</v>
      </c>
      <c r="F43" s="24" t="s">
        <v>45</v>
      </c>
      <c r="G43" s="24" t="s">
        <v>46</v>
      </c>
      <c r="H43" s="25" t="s">
        <v>47</v>
      </c>
      <c r="I43" s="25" t="s">
        <v>48</v>
      </c>
      <c r="J43" s="26" t="s">
        <v>49</v>
      </c>
      <c r="K43" s="25" t="s">
        <v>50</v>
      </c>
      <c r="L43" s="27" t="s">
        <v>51</v>
      </c>
      <c r="M43" s="25" t="s">
        <v>52</v>
      </c>
      <c r="N43" s="25" t="s">
        <v>93</v>
      </c>
      <c r="O43" s="25" t="s">
        <v>129</v>
      </c>
      <c r="P43" s="27" t="s">
        <v>55</v>
      </c>
      <c r="Q43" s="27" t="s">
        <v>125</v>
      </c>
      <c r="R43" s="25"/>
      <c r="S43" s="25">
        <v>106775.02</v>
      </c>
      <c r="T43" s="25">
        <v>106775.02</v>
      </c>
      <c r="U43" s="25">
        <v>0</v>
      </c>
      <c r="V43" s="25">
        <v>0</v>
      </c>
      <c r="W43" s="25">
        <v>0</v>
      </c>
      <c r="X43" s="25">
        <v>0</v>
      </c>
      <c r="Y43" s="28">
        <f t="shared" si="0"/>
        <v>0</v>
      </c>
      <c r="Z43" s="27">
        <v>0</v>
      </c>
      <c r="AA43" s="27" t="s">
        <v>130</v>
      </c>
      <c r="AB43" s="29"/>
      <c r="AC43" s="28">
        <v>100</v>
      </c>
      <c r="AD43" s="28">
        <v>0</v>
      </c>
      <c r="AE43" s="30" t="s">
        <v>135</v>
      </c>
      <c r="AF43" s="14"/>
    </row>
    <row r="44" spans="2:32" ht="60.75" customHeight="1">
      <c r="B44" s="14"/>
      <c r="C44" s="23" t="s">
        <v>218</v>
      </c>
      <c r="D44" s="23" t="s">
        <v>219</v>
      </c>
      <c r="E44" s="24" t="s">
        <v>220</v>
      </c>
      <c r="F44" s="24" t="s">
        <v>45</v>
      </c>
      <c r="G44" s="24" t="s">
        <v>46</v>
      </c>
      <c r="H44" s="25" t="s">
        <v>47</v>
      </c>
      <c r="I44" s="25" t="s">
        <v>48</v>
      </c>
      <c r="J44" s="26" t="s">
        <v>49</v>
      </c>
      <c r="K44" s="25" t="s">
        <v>50</v>
      </c>
      <c r="L44" s="27" t="s">
        <v>51</v>
      </c>
      <c r="M44" s="25" t="s">
        <v>52</v>
      </c>
      <c r="N44" s="25" t="s">
        <v>123</v>
      </c>
      <c r="O44" s="25" t="s">
        <v>124</v>
      </c>
      <c r="P44" s="27" t="s">
        <v>55</v>
      </c>
      <c r="Q44" s="27" t="s">
        <v>125</v>
      </c>
      <c r="R44" s="25"/>
      <c r="S44" s="25">
        <v>1358082.35</v>
      </c>
      <c r="T44" s="25">
        <v>1358082.35</v>
      </c>
      <c r="U44" s="25">
        <v>1358082.35</v>
      </c>
      <c r="V44" s="25">
        <v>1358082.35</v>
      </c>
      <c r="W44" s="25">
        <v>1358082.35</v>
      </c>
      <c r="X44" s="25">
        <v>1358082.35</v>
      </c>
      <c r="Y44" s="28">
        <f t="shared" si="0"/>
        <v>100</v>
      </c>
      <c r="Z44" s="27">
        <v>0</v>
      </c>
      <c r="AA44" s="27" t="s">
        <v>69</v>
      </c>
      <c r="AB44" s="29">
        <v>320</v>
      </c>
      <c r="AC44" s="28">
        <v>100</v>
      </c>
      <c r="AD44" s="28">
        <v>100</v>
      </c>
      <c r="AE44" s="30" t="s">
        <v>221</v>
      </c>
      <c r="AF44" s="14"/>
    </row>
    <row r="45" spans="2:32" ht="60.75" customHeight="1">
      <c r="B45" s="14"/>
      <c r="C45" s="23" t="s">
        <v>222</v>
      </c>
      <c r="D45" s="23" t="s">
        <v>223</v>
      </c>
      <c r="E45" s="24" t="s">
        <v>224</v>
      </c>
      <c r="F45" s="24" t="s">
        <v>45</v>
      </c>
      <c r="G45" s="24" t="s">
        <v>46</v>
      </c>
      <c r="H45" s="25" t="s">
        <v>225</v>
      </c>
      <c r="I45" s="25" t="s">
        <v>48</v>
      </c>
      <c r="J45" s="26" t="s">
        <v>49</v>
      </c>
      <c r="K45" s="25" t="s">
        <v>50</v>
      </c>
      <c r="L45" s="27" t="s">
        <v>51</v>
      </c>
      <c r="M45" s="25" t="s">
        <v>52</v>
      </c>
      <c r="N45" s="25" t="s">
        <v>93</v>
      </c>
      <c r="O45" s="25" t="s">
        <v>94</v>
      </c>
      <c r="P45" s="27" t="s">
        <v>55</v>
      </c>
      <c r="Q45" s="27" t="s">
        <v>125</v>
      </c>
      <c r="R45" s="25"/>
      <c r="S45" s="25">
        <v>300431.95</v>
      </c>
      <c r="T45" s="25">
        <v>300431.95</v>
      </c>
      <c r="U45" s="25">
        <v>300431.95</v>
      </c>
      <c r="V45" s="25">
        <v>273631.5</v>
      </c>
      <c r="W45" s="25">
        <v>273631.5</v>
      </c>
      <c r="X45" s="25">
        <v>273631.5</v>
      </c>
      <c r="Y45" s="28">
        <f t="shared" si="0"/>
        <v>91.079360900197187</v>
      </c>
      <c r="Z45" s="27">
        <v>0</v>
      </c>
      <c r="AA45" s="27" t="s">
        <v>95</v>
      </c>
      <c r="AB45" s="29">
        <v>72</v>
      </c>
      <c r="AC45" s="28">
        <v>100</v>
      </c>
      <c r="AD45" s="28">
        <v>100</v>
      </c>
      <c r="AE45" s="30" t="s">
        <v>58</v>
      </c>
      <c r="AF45" s="14"/>
    </row>
    <row r="46" spans="2:32" ht="60.75" customHeight="1">
      <c r="B46" s="14"/>
      <c r="C46" s="23" t="s">
        <v>226</v>
      </c>
      <c r="D46" s="23" t="s">
        <v>227</v>
      </c>
      <c r="E46" s="24" t="s">
        <v>228</v>
      </c>
      <c r="F46" s="24" t="s">
        <v>45</v>
      </c>
      <c r="G46" s="24" t="s">
        <v>46</v>
      </c>
      <c r="H46" s="25" t="s">
        <v>47</v>
      </c>
      <c r="I46" s="25" t="s">
        <v>48</v>
      </c>
      <c r="J46" s="26" t="s">
        <v>49</v>
      </c>
      <c r="K46" s="25" t="s">
        <v>50</v>
      </c>
      <c r="L46" s="27" t="s">
        <v>51</v>
      </c>
      <c r="M46" s="25" t="s">
        <v>52</v>
      </c>
      <c r="N46" s="25" t="s">
        <v>93</v>
      </c>
      <c r="O46" s="25" t="s">
        <v>94</v>
      </c>
      <c r="P46" s="27" t="s">
        <v>55</v>
      </c>
      <c r="Q46" s="27" t="s">
        <v>125</v>
      </c>
      <c r="R46" s="25"/>
      <c r="S46" s="25">
        <v>1050959.3700000001</v>
      </c>
      <c r="T46" s="25">
        <v>1050959.3700000001</v>
      </c>
      <c r="U46" s="25">
        <v>1050959.3700000001</v>
      </c>
      <c r="V46" s="25">
        <v>850311.56</v>
      </c>
      <c r="W46" s="25">
        <v>850311.56</v>
      </c>
      <c r="X46" s="25">
        <v>850311.56</v>
      </c>
      <c r="Y46" s="28">
        <f t="shared" si="0"/>
        <v>80.90812873194136</v>
      </c>
      <c r="Z46" s="27">
        <v>0</v>
      </c>
      <c r="AA46" s="27" t="s">
        <v>95</v>
      </c>
      <c r="AB46" s="29">
        <v>276</v>
      </c>
      <c r="AC46" s="28">
        <v>100</v>
      </c>
      <c r="AD46" s="28">
        <v>87</v>
      </c>
      <c r="AE46" s="30" t="s">
        <v>58</v>
      </c>
      <c r="AF46" s="14"/>
    </row>
    <row r="47" spans="2:32" ht="60.75" customHeight="1">
      <c r="B47" s="14"/>
      <c r="C47" s="23" t="s">
        <v>229</v>
      </c>
      <c r="D47" s="23" t="s">
        <v>230</v>
      </c>
      <c r="E47" s="24" t="s">
        <v>231</v>
      </c>
      <c r="F47" s="24" t="s">
        <v>45</v>
      </c>
      <c r="G47" s="24" t="s">
        <v>46</v>
      </c>
      <c r="H47" s="25" t="s">
        <v>225</v>
      </c>
      <c r="I47" s="25" t="s">
        <v>48</v>
      </c>
      <c r="J47" s="26" t="s">
        <v>49</v>
      </c>
      <c r="K47" s="25" t="s">
        <v>50</v>
      </c>
      <c r="L47" s="27" t="s">
        <v>51</v>
      </c>
      <c r="M47" s="25" t="s">
        <v>52</v>
      </c>
      <c r="N47" s="25" t="s">
        <v>93</v>
      </c>
      <c r="O47" s="25" t="s">
        <v>94</v>
      </c>
      <c r="P47" s="27" t="s">
        <v>55</v>
      </c>
      <c r="Q47" s="27" t="s">
        <v>125</v>
      </c>
      <c r="R47" s="25"/>
      <c r="S47" s="25">
        <v>959462.08</v>
      </c>
      <c r="T47" s="25">
        <v>959462.08</v>
      </c>
      <c r="U47" s="25">
        <v>959462.08</v>
      </c>
      <c r="V47" s="25">
        <v>959462.08</v>
      </c>
      <c r="W47" s="25">
        <v>959462.08</v>
      </c>
      <c r="X47" s="25">
        <v>959462.08</v>
      </c>
      <c r="Y47" s="28">
        <f t="shared" si="0"/>
        <v>100</v>
      </c>
      <c r="Z47" s="27">
        <v>0</v>
      </c>
      <c r="AA47" s="27" t="s">
        <v>95</v>
      </c>
      <c r="AB47" s="29">
        <v>244</v>
      </c>
      <c r="AC47" s="28">
        <v>100</v>
      </c>
      <c r="AD47" s="28">
        <v>100</v>
      </c>
      <c r="AE47" s="30" t="s">
        <v>58</v>
      </c>
      <c r="AF47" s="14"/>
    </row>
    <row r="48" spans="2:32" ht="60.75" customHeight="1">
      <c r="B48" s="14"/>
      <c r="C48" s="23" t="s">
        <v>232</v>
      </c>
      <c r="D48" s="23" t="s">
        <v>233</v>
      </c>
      <c r="E48" s="24" t="s">
        <v>234</v>
      </c>
      <c r="F48" s="24" t="s">
        <v>45</v>
      </c>
      <c r="G48" s="24" t="s">
        <v>46</v>
      </c>
      <c r="H48" s="25" t="s">
        <v>47</v>
      </c>
      <c r="I48" s="25" t="s">
        <v>48</v>
      </c>
      <c r="J48" s="26" t="s">
        <v>49</v>
      </c>
      <c r="K48" s="25" t="s">
        <v>50</v>
      </c>
      <c r="L48" s="27" t="s">
        <v>51</v>
      </c>
      <c r="M48" s="25" t="s">
        <v>52</v>
      </c>
      <c r="N48" s="25" t="s">
        <v>93</v>
      </c>
      <c r="O48" s="25" t="s">
        <v>112</v>
      </c>
      <c r="P48" s="27" t="s">
        <v>55</v>
      </c>
      <c r="Q48" s="27" t="s">
        <v>125</v>
      </c>
      <c r="R48" s="25"/>
      <c r="S48" s="25">
        <v>431498.05</v>
      </c>
      <c r="T48" s="25">
        <v>431498.05</v>
      </c>
      <c r="U48" s="25">
        <v>431498.05</v>
      </c>
      <c r="V48" s="25">
        <v>291650.42</v>
      </c>
      <c r="W48" s="25">
        <v>291650.42</v>
      </c>
      <c r="X48" s="25">
        <v>291650.42</v>
      </c>
      <c r="Y48" s="28">
        <f t="shared" si="0"/>
        <v>67.590205795831508</v>
      </c>
      <c r="Z48" s="27">
        <v>0</v>
      </c>
      <c r="AA48" s="27" t="s">
        <v>130</v>
      </c>
      <c r="AB48" s="29">
        <v>1235</v>
      </c>
      <c r="AC48" s="28">
        <v>100</v>
      </c>
      <c r="AD48" s="28">
        <v>100</v>
      </c>
      <c r="AE48" s="30" t="s">
        <v>79</v>
      </c>
      <c r="AF48" s="14"/>
    </row>
    <row r="49" spans="2:32" ht="60.75" customHeight="1">
      <c r="B49" s="14"/>
      <c r="C49" s="23" t="s">
        <v>235</v>
      </c>
      <c r="D49" s="23" t="s">
        <v>236</v>
      </c>
      <c r="E49" s="24" t="s">
        <v>237</v>
      </c>
      <c r="F49" s="24" t="s">
        <v>45</v>
      </c>
      <c r="G49" s="24" t="s">
        <v>46</v>
      </c>
      <c r="H49" s="25" t="s">
        <v>47</v>
      </c>
      <c r="I49" s="25" t="s">
        <v>48</v>
      </c>
      <c r="J49" s="26" t="s">
        <v>49</v>
      </c>
      <c r="K49" s="25" t="s">
        <v>50</v>
      </c>
      <c r="L49" s="27" t="s">
        <v>51</v>
      </c>
      <c r="M49" s="25" t="s">
        <v>52</v>
      </c>
      <c r="N49" s="25" t="s">
        <v>93</v>
      </c>
      <c r="O49" s="25" t="s">
        <v>112</v>
      </c>
      <c r="P49" s="27" t="s">
        <v>55</v>
      </c>
      <c r="Q49" s="27" t="s">
        <v>125</v>
      </c>
      <c r="R49" s="25"/>
      <c r="S49" s="25">
        <v>301461.82</v>
      </c>
      <c r="T49" s="25">
        <v>301461.82</v>
      </c>
      <c r="U49" s="25">
        <v>301461.82</v>
      </c>
      <c r="V49" s="25">
        <v>301461.82</v>
      </c>
      <c r="W49" s="25">
        <v>301461.82</v>
      </c>
      <c r="X49" s="25">
        <v>301461.82</v>
      </c>
      <c r="Y49" s="28">
        <f t="shared" si="0"/>
        <v>100</v>
      </c>
      <c r="Z49" s="27">
        <v>0</v>
      </c>
      <c r="AA49" s="27" t="s">
        <v>130</v>
      </c>
      <c r="AB49" s="29">
        <v>483</v>
      </c>
      <c r="AC49" s="28">
        <v>100</v>
      </c>
      <c r="AD49" s="28">
        <v>100</v>
      </c>
      <c r="AE49" s="30" t="s">
        <v>58</v>
      </c>
      <c r="AF49" s="14"/>
    </row>
    <row r="50" spans="2:32" ht="60.75" customHeight="1">
      <c r="B50" s="14"/>
      <c r="C50" s="23" t="s">
        <v>238</v>
      </c>
      <c r="D50" s="23" t="s">
        <v>239</v>
      </c>
      <c r="E50" s="24" t="s">
        <v>240</v>
      </c>
      <c r="F50" s="24" t="s">
        <v>45</v>
      </c>
      <c r="G50" s="24" t="s">
        <v>46</v>
      </c>
      <c r="H50" s="25" t="s">
        <v>47</v>
      </c>
      <c r="I50" s="25" t="s">
        <v>48</v>
      </c>
      <c r="J50" s="26" t="s">
        <v>49</v>
      </c>
      <c r="K50" s="25" t="s">
        <v>50</v>
      </c>
      <c r="L50" s="27" t="s">
        <v>51</v>
      </c>
      <c r="M50" s="25" t="s">
        <v>52</v>
      </c>
      <c r="N50" s="25" t="s">
        <v>93</v>
      </c>
      <c r="O50" s="25" t="s">
        <v>94</v>
      </c>
      <c r="P50" s="27" t="s">
        <v>55</v>
      </c>
      <c r="Q50" s="27" t="s">
        <v>125</v>
      </c>
      <c r="R50" s="25"/>
      <c r="S50" s="25">
        <v>16115.22</v>
      </c>
      <c r="T50" s="25">
        <v>16115.22</v>
      </c>
      <c r="U50" s="25">
        <v>16115.22</v>
      </c>
      <c r="V50" s="25">
        <v>16115.22</v>
      </c>
      <c r="W50" s="25">
        <v>16115.22</v>
      </c>
      <c r="X50" s="25">
        <v>16115.22</v>
      </c>
      <c r="Y50" s="28">
        <f t="shared" si="0"/>
        <v>100</v>
      </c>
      <c r="Z50" s="27">
        <v>0</v>
      </c>
      <c r="AA50" s="27" t="s">
        <v>95</v>
      </c>
      <c r="AB50" s="29">
        <v>8</v>
      </c>
      <c r="AC50" s="28">
        <v>100</v>
      </c>
      <c r="AD50" s="28">
        <v>100</v>
      </c>
      <c r="AE50" s="30" t="s">
        <v>58</v>
      </c>
      <c r="AF50" s="14"/>
    </row>
    <row r="51" spans="2:32" ht="60.75" customHeight="1">
      <c r="B51" s="14"/>
      <c r="C51" s="23" t="s">
        <v>241</v>
      </c>
      <c r="D51" s="23" t="s">
        <v>242</v>
      </c>
      <c r="E51" s="24" t="s">
        <v>243</v>
      </c>
      <c r="F51" s="24" t="s">
        <v>45</v>
      </c>
      <c r="G51" s="24" t="s">
        <v>46</v>
      </c>
      <c r="H51" s="25" t="s">
        <v>47</v>
      </c>
      <c r="I51" s="25" t="s">
        <v>48</v>
      </c>
      <c r="J51" s="26" t="s">
        <v>49</v>
      </c>
      <c r="K51" s="25" t="s">
        <v>50</v>
      </c>
      <c r="L51" s="27" t="s">
        <v>51</v>
      </c>
      <c r="M51" s="25" t="s">
        <v>52</v>
      </c>
      <c r="N51" s="25" t="s">
        <v>93</v>
      </c>
      <c r="O51" s="25" t="s">
        <v>112</v>
      </c>
      <c r="P51" s="27" t="s">
        <v>55</v>
      </c>
      <c r="Q51" s="27" t="s">
        <v>125</v>
      </c>
      <c r="R51" s="25"/>
      <c r="S51" s="25">
        <v>1000000</v>
      </c>
      <c r="T51" s="25">
        <v>1000000</v>
      </c>
      <c r="U51" s="25">
        <v>0</v>
      </c>
      <c r="V51" s="25">
        <v>0</v>
      </c>
      <c r="W51" s="25">
        <v>0</v>
      </c>
      <c r="X51" s="25">
        <v>0</v>
      </c>
      <c r="Y51" s="28">
        <f t="shared" si="0"/>
        <v>0</v>
      </c>
      <c r="Z51" s="27">
        <v>0</v>
      </c>
      <c r="AA51" s="27" t="s">
        <v>130</v>
      </c>
      <c r="AB51" s="29">
        <v>246</v>
      </c>
      <c r="AC51" s="28">
        <v>100</v>
      </c>
      <c r="AD51" s="28">
        <v>0</v>
      </c>
      <c r="AE51" s="30" t="s">
        <v>244</v>
      </c>
      <c r="AF51" s="14"/>
    </row>
    <row r="52" spans="2:32" ht="67.5" customHeight="1">
      <c r="B52" s="14"/>
      <c r="C52" s="23" t="s">
        <v>245</v>
      </c>
      <c r="D52" s="23" t="s">
        <v>246</v>
      </c>
      <c r="E52" s="24" t="s">
        <v>247</v>
      </c>
      <c r="F52" s="24" t="s">
        <v>45</v>
      </c>
      <c r="G52" s="24" t="s">
        <v>46</v>
      </c>
      <c r="H52" s="25" t="s">
        <v>225</v>
      </c>
      <c r="I52" s="25" t="s">
        <v>48</v>
      </c>
      <c r="J52" s="26" t="s">
        <v>49</v>
      </c>
      <c r="K52" s="25" t="s">
        <v>50</v>
      </c>
      <c r="L52" s="27" t="s">
        <v>51</v>
      </c>
      <c r="M52" s="25" t="s">
        <v>52</v>
      </c>
      <c r="N52" s="25" t="s">
        <v>93</v>
      </c>
      <c r="O52" s="25" t="s">
        <v>112</v>
      </c>
      <c r="P52" s="27" t="s">
        <v>55</v>
      </c>
      <c r="Q52" s="27" t="s">
        <v>125</v>
      </c>
      <c r="R52" s="25"/>
      <c r="S52" s="25">
        <v>390682.68</v>
      </c>
      <c r="T52" s="25">
        <v>390682.68</v>
      </c>
      <c r="U52" s="25">
        <v>0</v>
      </c>
      <c r="V52" s="25">
        <v>0</v>
      </c>
      <c r="W52" s="25">
        <v>0</v>
      </c>
      <c r="X52" s="25">
        <v>0</v>
      </c>
      <c r="Y52" s="28">
        <f t="shared" si="0"/>
        <v>0</v>
      </c>
      <c r="Z52" s="27">
        <v>0</v>
      </c>
      <c r="AA52" s="27" t="s">
        <v>130</v>
      </c>
      <c r="AB52" s="29">
        <v>295</v>
      </c>
      <c r="AC52" s="28">
        <v>100</v>
      </c>
      <c r="AD52" s="28">
        <v>0</v>
      </c>
      <c r="AE52" s="30" t="s">
        <v>244</v>
      </c>
      <c r="AF52" s="14"/>
    </row>
    <row r="53" spans="2:32" ht="60.75" customHeight="1">
      <c r="B53" s="14"/>
      <c r="C53" s="23" t="s">
        <v>248</v>
      </c>
      <c r="D53" s="23" t="s">
        <v>249</v>
      </c>
      <c r="E53" s="24" t="s">
        <v>250</v>
      </c>
      <c r="F53" s="24" t="s">
        <v>45</v>
      </c>
      <c r="G53" s="24" t="s">
        <v>46</v>
      </c>
      <c r="H53" s="25" t="s">
        <v>225</v>
      </c>
      <c r="I53" s="25" t="s">
        <v>48</v>
      </c>
      <c r="J53" s="26" t="s">
        <v>49</v>
      </c>
      <c r="K53" s="25" t="s">
        <v>50</v>
      </c>
      <c r="L53" s="27" t="s">
        <v>51</v>
      </c>
      <c r="M53" s="25" t="s">
        <v>52</v>
      </c>
      <c r="N53" s="25" t="s">
        <v>93</v>
      </c>
      <c r="O53" s="25" t="s">
        <v>112</v>
      </c>
      <c r="P53" s="27" t="s">
        <v>55</v>
      </c>
      <c r="Q53" s="27" t="s">
        <v>125</v>
      </c>
      <c r="R53" s="25"/>
      <c r="S53" s="25">
        <v>599014.93000000005</v>
      </c>
      <c r="T53" s="25">
        <v>599014.93000000005</v>
      </c>
      <c r="U53" s="25">
        <v>599014.93000000005</v>
      </c>
      <c r="V53" s="25">
        <v>298226.06</v>
      </c>
      <c r="W53" s="25">
        <v>298226.06</v>
      </c>
      <c r="X53" s="25">
        <v>298226.06</v>
      </c>
      <c r="Y53" s="28">
        <f t="shared" si="0"/>
        <v>49.786081291830236</v>
      </c>
      <c r="Z53" s="27">
        <v>0</v>
      </c>
      <c r="AA53" s="27" t="s">
        <v>130</v>
      </c>
      <c r="AB53" s="29">
        <v>64</v>
      </c>
      <c r="AC53" s="28">
        <v>100</v>
      </c>
      <c r="AD53" s="28">
        <v>50</v>
      </c>
      <c r="AE53" s="30" t="s">
        <v>58</v>
      </c>
      <c r="AF53" s="14"/>
    </row>
    <row r="54" spans="2:32" ht="60.75" customHeight="1">
      <c r="B54" s="14"/>
      <c r="C54" s="23" t="s">
        <v>251</v>
      </c>
      <c r="D54" s="23" t="s">
        <v>252</v>
      </c>
      <c r="E54" s="24" t="s">
        <v>253</v>
      </c>
      <c r="F54" s="24" t="s">
        <v>45</v>
      </c>
      <c r="G54" s="24" t="s">
        <v>46</v>
      </c>
      <c r="H54" s="25" t="s">
        <v>225</v>
      </c>
      <c r="I54" s="25" t="s">
        <v>48</v>
      </c>
      <c r="J54" s="26" t="s">
        <v>49</v>
      </c>
      <c r="K54" s="25" t="s">
        <v>50</v>
      </c>
      <c r="L54" s="27" t="s">
        <v>51</v>
      </c>
      <c r="M54" s="25" t="s">
        <v>52</v>
      </c>
      <c r="N54" s="25" t="s">
        <v>93</v>
      </c>
      <c r="O54" s="25" t="s">
        <v>94</v>
      </c>
      <c r="P54" s="27" t="s">
        <v>55</v>
      </c>
      <c r="Q54" s="27" t="s">
        <v>125</v>
      </c>
      <c r="R54" s="25"/>
      <c r="S54" s="25">
        <v>1109429.73</v>
      </c>
      <c r="T54" s="25">
        <v>1109429.73</v>
      </c>
      <c r="U54" s="25">
        <v>1109429.73</v>
      </c>
      <c r="V54" s="25">
        <v>910170.97</v>
      </c>
      <c r="W54" s="25">
        <v>910170.97</v>
      </c>
      <c r="X54" s="25">
        <v>910170.97</v>
      </c>
      <c r="Y54" s="28">
        <f t="shared" si="0"/>
        <v>82.039533049109835</v>
      </c>
      <c r="Z54" s="27">
        <v>0</v>
      </c>
      <c r="AA54" s="27" t="s">
        <v>95</v>
      </c>
      <c r="AB54" s="29">
        <v>268</v>
      </c>
      <c r="AC54" s="28">
        <v>100</v>
      </c>
      <c r="AD54" s="28">
        <v>100</v>
      </c>
      <c r="AE54" s="30" t="s">
        <v>79</v>
      </c>
      <c r="AF54" s="14"/>
    </row>
    <row r="55" spans="2:32" ht="67.5" customHeight="1">
      <c r="B55" s="14"/>
      <c r="C55" s="23" t="s">
        <v>254</v>
      </c>
      <c r="D55" s="23" t="s">
        <v>255</v>
      </c>
      <c r="E55" s="24" t="s">
        <v>256</v>
      </c>
      <c r="F55" s="24" t="s">
        <v>45</v>
      </c>
      <c r="G55" s="24" t="s">
        <v>46</v>
      </c>
      <c r="H55" s="25" t="s">
        <v>257</v>
      </c>
      <c r="I55" s="25" t="s">
        <v>48</v>
      </c>
      <c r="J55" s="26" t="s">
        <v>49</v>
      </c>
      <c r="K55" s="25" t="s">
        <v>50</v>
      </c>
      <c r="L55" s="27" t="s">
        <v>51</v>
      </c>
      <c r="M55" s="25" t="s">
        <v>52</v>
      </c>
      <c r="N55" s="25" t="s">
        <v>93</v>
      </c>
      <c r="O55" s="25" t="s">
        <v>112</v>
      </c>
      <c r="P55" s="27" t="s">
        <v>55</v>
      </c>
      <c r="Q55" s="27" t="s">
        <v>125</v>
      </c>
      <c r="R55" s="25"/>
      <c r="S55" s="25">
        <v>87927.26</v>
      </c>
      <c r="T55" s="25">
        <v>87927.26</v>
      </c>
      <c r="U55" s="25">
        <v>0</v>
      </c>
      <c r="V55" s="25">
        <v>0</v>
      </c>
      <c r="W55" s="25">
        <v>0</v>
      </c>
      <c r="X55" s="25">
        <v>0</v>
      </c>
      <c r="Y55" s="28">
        <f t="shared" si="0"/>
        <v>0</v>
      </c>
      <c r="Z55" s="27">
        <v>0</v>
      </c>
      <c r="AA55" s="27" t="s">
        <v>130</v>
      </c>
      <c r="AB55" s="29">
        <v>600</v>
      </c>
      <c r="AC55" s="28">
        <v>100</v>
      </c>
      <c r="AD55" s="28">
        <v>0</v>
      </c>
      <c r="AE55" s="30" t="s">
        <v>244</v>
      </c>
      <c r="AF55" s="14"/>
    </row>
    <row r="56" spans="2:32" ht="60.75" customHeight="1">
      <c r="B56" s="14"/>
      <c r="C56" s="23" t="s">
        <v>258</v>
      </c>
      <c r="D56" s="23" t="s">
        <v>259</v>
      </c>
      <c r="E56" s="24" t="s">
        <v>260</v>
      </c>
      <c r="F56" s="24" t="s">
        <v>45</v>
      </c>
      <c r="G56" s="24" t="s">
        <v>46</v>
      </c>
      <c r="H56" s="25" t="s">
        <v>261</v>
      </c>
      <c r="I56" s="25" t="s">
        <v>92</v>
      </c>
      <c r="J56" s="26" t="s">
        <v>49</v>
      </c>
      <c r="K56" s="25" t="s">
        <v>50</v>
      </c>
      <c r="L56" s="27" t="s">
        <v>51</v>
      </c>
      <c r="M56" s="25" t="s">
        <v>52</v>
      </c>
      <c r="N56" s="25" t="s">
        <v>93</v>
      </c>
      <c r="O56" s="25" t="s">
        <v>112</v>
      </c>
      <c r="P56" s="27" t="s">
        <v>55</v>
      </c>
      <c r="Q56" s="27" t="s">
        <v>125</v>
      </c>
      <c r="R56" s="25"/>
      <c r="S56" s="25">
        <v>300000</v>
      </c>
      <c r="T56" s="25">
        <v>300000</v>
      </c>
      <c r="U56" s="25">
        <v>0</v>
      </c>
      <c r="V56" s="25">
        <v>0</v>
      </c>
      <c r="W56" s="25">
        <v>0</v>
      </c>
      <c r="X56" s="25">
        <v>0</v>
      </c>
      <c r="Y56" s="28">
        <f t="shared" si="0"/>
        <v>0</v>
      </c>
      <c r="Z56" s="27">
        <v>0</v>
      </c>
      <c r="AA56" s="27" t="s">
        <v>130</v>
      </c>
      <c r="AB56" s="29">
        <v>127</v>
      </c>
      <c r="AC56" s="28">
        <v>100</v>
      </c>
      <c r="AD56" s="28">
        <v>0</v>
      </c>
      <c r="AE56" s="30" t="s">
        <v>262</v>
      </c>
      <c r="AF56" s="14"/>
    </row>
    <row r="57" spans="2:32" ht="60.75" customHeight="1">
      <c r="B57" s="14"/>
      <c r="C57" s="23" t="s">
        <v>263</v>
      </c>
      <c r="D57" s="23" t="s">
        <v>264</v>
      </c>
      <c r="E57" s="24" t="s">
        <v>265</v>
      </c>
      <c r="F57" s="24" t="s">
        <v>45</v>
      </c>
      <c r="G57" s="24" t="s">
        <v>46</v>
      </c>
      <c r="H57" s="25" t="s">
        <v>47</v>
      </c>
      <c r="I57" s="25" t="s">
        <v>48</v>
      </c>
      <c r="J57" s="26" t="s">
        <v>49</v>
      </c>
      <c r="K57" s="25" t="s">
        <v>50</v>
      </c>
      <c r="L57" s="27" t="s">
        <v>51</v>
      </c>
      <c r="M57" s="25" t="s">
        <v>52</v>
      </c>
      <c r="N57" s="25" t="s">
        <v>93</v>
      </c>
      <c r="O57" s="25" t="s">
        <v>94</v>
      </c>
      <c r="P57" s="27" t="s">
        <v>55</v>
      </c>
      <c r="Q57" s="27" t="s">
        <v>125</v>
      </c>
      <c r="R57" s="25"/>
      <c r="S57" s="25">
        <v>282276.32</v>
      </c>
      <c r="T57" s="25">
        <v>282276.32</v>
      </c>
      <c r="U57" s="25">
        <v>282276.32</v>
      </c>
      <c r="V57" s="25">
        <v>282276.32</v>
      </c>
      <c r="W57" s="25">
        <v>282276.32</v>
      </c>
      <c r="X57" s="25">
        <v>282276.32</v>
      </c>
      <c r="Y57" s="28">
        <f t="shared" si="0"/>
        <v>100</v>
      </c>
      <c r="Z57" s="27">
        <v>0</v>
      </c>
      <c r="AA57" s="27" t="s">
        <v>95</v>
      </c>
      <c r="AB57" s="29">
        <v>76</v>
      </c>
      <c r="AC57" s="28">
        <v>100</v>
      </c>
      <c r="AD57" s="28">
        <v>100</v>
      </c>
      <c r="AE57" s="30" t="s">
        <v>58</v>
      </c>
      <c r="AF57" s="14"/>
    </row>
    <row r="58" spans="2:32" ht="60.75" customHeight="1">
      <c r="B58" s="14"/>
      <c r="C58" s="23" t="s">
        <v>266</v>
      </c>
      <c r="D58" s="23" t="s">
        <v>267</v>
      </c>
      <c r="E58" s="24" t="s">
        <v>268</v>
      </c>
      <c r="F58" s="24" t="s">
        <v>45</v>
      </c>
      <c r="G58" s="24" t="s">
        <v>46</v>
      </c>
      <c r="H58" s="25" t="s">
        <v>47</v>
      </c>
      <c r="I58" s="25" t="s">
        <v>48</v>
      </c>
      <c r="J58" s="26" t="s">
        <v>49</v>
      </c>
      <c r="K58" s="25" t="s">
        <v>50</v>
      </c>
      <c r="L58" s="27" t="s">
        <v>51</v>
      </c>
      <c r="M58" s="25" t="s">
        <v>52</v>
      </c>
      <c r="N58" s="25" t="s">
        <v>93</v>
      </c>
      <c r="O58" s="25" t="s">
        <v>112</v>
      </c>
      <c r="P58" s="27" t="s">
        <v>55</v>
      </c>
      <c r="Q58" s="27" t="s">
        <v>125</v>
      </c>
      <c r="R58" s="25"/>
      <c r="S58" s="25">
        <v>304568.63</v>
      </c>
      <c r="T58" s="25">
        <v>304568.63</v>
      </c>
      <c r="U58" s="25">
        <v>304568.63</v>
      </c>
      <c r="V58" s="25">
        <v>189688.66</v>
      </c>
      <c r="W58" s="25">
        <v>189688.66</v>
      </c>
      <c r="X58" s="25">
        <v>189688.66</v>
      </c>
      <c r="Y58" s="28">
        <f t="shared" si="0"/>
        <v>62.281089158788284</v>
      </c>
      <c r="Z58" s="27">
        <v>0</v>
      </c>
      <c r="AA58" s="27" t="s">
        <v>130</v>
      </c>
      <c r="AB58" s="29">
        <v>603</v>
      </c>
      <c r="AC58" s="28">
        <v>100</v>
      </c>
      <c r="AD58" s="28">
        <v>100</v>
      </c>
      <c r="AE58" s="30" t="s">
        <v>79</v>
      </c>
      <c r="AF58" s="14"/>
    </row>
    <row r="59" spans="2:32" ht="60.75" customHeight="1">
      <c r="B59" s="14"/>
      <c r="C59" s="23" t="s">
        <v>269</v>
      </c>
      <c r="D59" s="23" t="s">
        <v>270</v>
      </c>
      <c r="E59" s="24" t="s">
        <v>271</v>
      </c>
      <c r="F59" s="24" t="s">
        <v>45</v>
      </c>
      <c r="G59" s="24" t="s">
        <v>46</v>
      </c>
      <c r="H59" s="25" t="s">
        <v>272</v>
      </c>
      <c r="I59" s="25" t="s">
        <v>92</v>
      </c>
      <c r="J59" s="26" t="s">
        <v>49</v>
      </c>
      <c r="K59" s="25" t="s">
        <v>50</v>
      </c>
      <c r="L59" s="27" t="s">
        <v>51</v>
      </c>
      <c r="M59" s="25" t="s">
        <v>52</v>
      </c>
      <c r="N59" s="25" t="s">
        <v>93</v>
      </c>
      <c r="O59" s="25" t="s">
        <v>124</v>
      </c>
      <c r="P59" s="27" t="s">
        <v>55</v>
      </c>
      <c r="Q59" s="27" t="s">
        <v>125</v>
      </c>
      <c r="R59" s="25"/>
      <c r="S59" s="25">
        <v>226360.14</v>
      </c>
      <c r="T59" s="25">
        <v>102475.43</v>
      </c>
      <c r="U59" s="25">
        <v>102475.43</v>
      </c>
      <c r="V59" s="25">
        <v>102475.43</v>
      </c>
      <c r="W59" s="25">
        <v>102475.43</v>
      </c>
      <c r="X59" s="25">
        <v>102475.43</v>
      </c>
      <c r="Y59" s="28">
        <f t="shared" si="0"/>
        <v>45.270969526701997</v>
      </c>
      <c r="Z59" s="27">
        <v>0</v>
      </c>
      <c r="AA59" s="27" t="s">
        <v>130</v>
      </c>
      <c r="AB59" s="29">
        <v>53</v>
      </c>
      <c r="AC59" s="28">
        <v>100</v>
      </c>
      <c r="AD59" s="28">
        <v>100</v>
      </c>
      <c r="AE59" s="30" t="s">
        <v>79</v>
      </c>
      <c r="AF59" s="14"/>
    </row>
    <row r="60" spans="2:32" ht="60.75" customHeight="1">
      <c r="B60" s="14"/>
      <c r="C60" s="23" t="s">
        <v>273</v>
      </c>
      <c r="D60" s="23" t="s">
        <v>274</v>
      </c>
      <c r="E60" s="24" t="s">
        <v>275</v>
      </c>
      <c r="F60" s="24" t="s">
        <v>45</v>
      </c>
      <c r="G60" s="24" t="s">
        <v>46</v>
      </c>
      <c r="H60" s="25" t="s">
        <v>225</v>
      </c>
      <c r="I60" s="25" t="s">
        <v>48</v>
      </c>
      <c r="J60" s="26" t="s">
        <v>49</v>
      </c>
      <c r="K60" s="25" t="s">
        <v>50</v>
      </c>
      <c r="L60" s="27" t="s">
        <v>51</v>
      </c>
      <c r="M60" s="25" t="s">
        <v>52</v>
      </c>
      <c r="N60" s="25" t="s">
        <v>93</v>
      </c>
      <c r="O60" s="25" t="s">
        <v>94</v>
      </c>
      <c r="P60" s="27" t="s">
        <v>55</v>
      </c>
      <c r="Q60" s="27" t="s">
        <v>125</v>
      </c>
      <c r="R60" s="25"/>
      <c r="S60" s="25">
        <v>91182.36</v>
      </c>
      <c r="T60" s="25">
        <v>91182.36</v>
      </c>
      <c r="U60" s="25">
        <v>91182.36</v>
      </c>
      <c r="V60" s="25">
        <v>91182.36</v>
      </c>
      <c r="W60" s="25">
        <v>91182.36</v>
      </c>
      <c r="X60" s="25">
        <v>91182.36</v>
      </c>
      <c r="Y60" s="28">
        <f t="shared" si="0"/>
        <v>100</v>
      </c>
      <c r="Z60" s="27">
        <v>0</v>
      </c>
      <c r="AA60" s="27" t="s">
        <v>69</v>
      </c>
      <c r="AB60" s="29">
        <v>40</v>
      </c>
      <c r="AC60" s="28">
        <v>100</v>
      </c>
      <c r="AD60" s="28">
        <v>100</v>
      </c>
      <c r="AE60" s="30" t="s">
        <v>58</v>
      </c>
      <c r="AF60" s="14"/>
    </row>
    <row r="61" spans="2:32" ht="60.75" customHeight="1">
      <c r="B61" s="14"/>
      <c r="C61" s="23" t="s">
        <v>276</v>
      </c>
      <c r="D61" s="23" t="s">
        <v>277</v>
      </c>
      <c r="E61" s="24" t="s">
        <v>278</v>
      </c>
      <c r="F61" s="24" t="s">
        <v>45</v>
      </c>
      <c r="G61" s="24" t="s">
        <v>46</v>
      </c>
      <c r="H61" s="25" t="s">
        <v>225</v>
      </c>
      <c r="I61" s="25" t="s">
        <v>48</v>
      </c>
      <c r="J61" s="26" t="s">
        <v>49</v>
      </c>
      <c r="K61" s="25" t="s">
        <v>50</v>
      </c>
      <c r="L61" s="27" t="s">
        <v>51</v>
      </c>
      <c r="M61" s="25" t="s">
        <v>52</v>
      </c>
      <c r="N61" s="25" t="s">
        <v>93</v>
      </c>
      <c r="O61" s="25" t="s">
        <v>94</v>
      </c>
      <c r="P61" s="27" t="s">
        <v>55</v>
      </c>
      <c r="Q61" s="27" t="s">
        <v>125</v>
      </c>
      <c r="R61" s="25"/>
      <c r="S61" s="25">
        <v>91182.36</v>
      </c>
      <c r="T61" s="25">
        <v>91182.36</v>
      </c>
      <c r="U61" s="25">
        <v>91182.36</v>
      </c>
      <c r="V61" s="25">
        <v>91182.36</v>
      </c>
      <c r="W61" s="25">
        <v>91182.36</v>
      </c>
      <c r="X61" s="25">
        <v>91182.36</v>
      </c>
      <c r="Y61" s="28">
        <f t="shared" si="0"/>
        <v>100</v>
      </c>
      <c r="Z61" s="27">
        <v>0</v>
      </c>
      <c r="AA61" s="27" t="s">
        <v>69</v>
      </c>
      <c r="AB61" s="29">
        <v>8</v>
      </c>
      <c r="AC61" s="28">
        <v>100</v>
      </c>
      <c r="AD61" s="28">
        <v>100</v>
      </c>
      <c r="AE61" s="30" t="s">
        <v>79</v>
      </c>
      <c r="AF61" s="14"/>
    </row>
    <row r="62" spans="2:32" ht="60.75" customHeight="1">
      <c r="B62" s="14"/>
      <c r="C62" s="23" t="s">
        <v>279</v>
      </c>
      <c r="D62" s="23" t="s">
        <v>280</v>
      </c>
      <c r="E62" s="24" t="s">
        <v>281</v>
      </c>
      <c r="F62" s="24" t="s">
        <v>45</v>
      </c>
      <c r="G62" s="24" t="s">
        <v>46</v>
      </c>
      <c r="H62" s="25" t="s">
        <v>225</v>
      </c>
      <c r="I62" s="25" t="s">
        <v>48</v>
      </c>
      <c r="J62" s="26" t="s">
        <v>49</v>
      </c>
      <c r="K62" s="25" t="s">
        <v>50</v>
      </c>
      <c r="L62" s="27" t="s">
        <v>51</v>
      </c>
      <c r="M62" s="25" t="s">
        <v>52</v>
      </c>
      <c r="N62" s="25" t="s">
        <v>93</v>
      </c>
      <c r="O62" s="25" t="s">
        <v>94</v>
      </c>
      <c r="P62" s="27" t="s">
        <v>55</v>
      </c>
      <c r="Q62" s="27" t="s">
        <v>125</v>
      </c>
      <c r="R62" s="25"/>
      <c r="S62" s="25">
        <v>91182.37</v>
      </c>
      <c r="T62" s="25">
        <v>91182.37</v>
      </c>
      <c r="U62" s="25">
        <v>91182.37</v>
      </c>
      <c r="V62" s="25">
        <v>91182.37</v>
      </c>
      <c r="W62" s="25">
        <v>91182.37</v>
      </c>
      <c r="X62" s="25">
        <v>91182.37</v>
      </c>
      <c r="Y62" s="28">
        <f t="shared" si="0"/>
        <v>100</v>
      </c>
      <c r="Z62" s="27">
        <v>0</v>
      </c>
      <c r="AA62" s="27" t="s">
        <v>69</v>
      </c>
      <c r="AB62" s="29">
        <v>8</v>
      </c>
      <c r="AC62" s="28">
        <v>100</v>
      </c>
      <c r="AD62" s="28">
        <v>100</v>
      </c>
      <c r="AE62" s="30" t="s">
        <v>58</v>
      </c>
      <c r="AF62" s="14"/>
    </row>
    <row r="63" spans="2:32" ht="60.75" customHeight="1">
      <c r="B63" s="14"/>
      <c r="C63" s="23" t="s">
        <v>282</v>
      </c>
      <c r="D63" s="23" t="s">
        <v>283</v>
      </c>
      <c r="E63" s="24" t="s">
        <v>284</v>
      </c>
      <c r="F63" s="24" t="s">
        <v>45</v>
      </c>
      <c r="G63" s="24" t="s">
        <v>46</v>
      </c>
      <c r="H63" s="25" t="s">
        <v>225</v>
      </c>
      <c r="I63" s="25" t="s">
        <v>48</v>
      </c>
      <c r="J63" s="26" t="s">
        <v>49</v>
      </c>
      <c r="K63" s="25" t="s">
        <v>50</v>
      </c>
      <c r="L63" s="27" t="s">
        <v>51</v>
      </c>
      <c r="M63" s="25" t="s">
        <v>52</v>
      </c>
      <c r="N63" s="25" t="s">
        <v>93</v>
      </c>
      <c r="O63" s="25" t="s">
        <v>94</v>
      </c>
      <c r="P63" s="27" t="s">
        <v>55</v>
      </c>
      <c r="Q63" s="27" t="s">
        <v>125</v>
      </c>
      <c r="R63" s="25"/>
      <c r="S63" s="25">
        <v>91182.36</v>
      </c>
      <c r="T63" s="25">
        <v>91182.36</v>
      </c>
      <c r="U63" s="25">
        <v>91182.36</v>
      </c>
      <c r="V63" s="25">
        <v>91182.36</v>
      </c>
      <c r="W63" s="25">
        <v>91182.36</v>
      </c>
      <c r="X63" s="25">
        <v>91182.36</v>
      </c>
      <c r="Y63" s="28">
        <f t="shared" si="0"/>
        <v>100</v>
      </c>
      <c r="Z63" s="27">
        <v>0</v>
      </c>
      <c r="AA63" s="27" t="s">
        <v>69</v>
      </c>
      <c r="AB63" s="29">
        <v>8</v>
      </c>
      <c r="AC63" s="28">
        <v>100</v>
      </c>
      <c r="AD63" s="28">
        <v>100</v>
      </c>
      <c r="AE63" s="30" t="s">
        <v>79</v>
      </c>
      <c r="AF63" s="14"/>
    </row>
    <row r="64" spans="2:32" ht="60.75" customHeight="1">
      <c r="B64" s="14"/>
      <c r="C64" s="23" t="s">
        <v>285</v>
      </c>
      <c r="D64" s="23" t="s">
        <v>286</v>
      </c>
      <c r="E64" s="24" t="s">
        <v>287</v>
      </c>
      <c r="F64" s="24" t="s">
        <v>45</v>
      </c>
      <c r="G64" s="24" t="s">
        <v>46</v>
      </c>
      <c r="H64" s="25" t="s">
        <v>225</v>
      </c>
      <c r="I64" s="25" t="s">
        <v>48</v>
      </c>
      <c r="J64" s="26" t="s">
        <v>49</v>
      </c>
      <c r="K64" s="25" t="s">
        <v>50</v>
      </c>
      <c r="L64" s="27" t="s">
        <v>51</v>
      </c>
      <c r="M64" s="25" t="s">
        <v>52</v>
      </c>
      <c r="N64" s="25" t="s">
        <v>93</v>
      </c>
      <c r="O64" s="25" t="s">
        <v>94</v>
      </c>
      <c r="P64" s="27" t="s">
        <v>55</v>
      </c>
      <c r="Q64" s="27" t="s">
        <v>125</v>
      </c>
      <c r="R64" s="25"/>
      <c r="S64" s="25">
        <v>91182.36</v>
      </c>
      <c r="T64" s="25">
        <v>91182.36</v>
      </c>
      <c r="U64" s="25">
        <v>91182.36</v>
      </c>
      <c r="V64" s="25">
        <v>91182.36</v>
      </c>
      <c r="W64" s="25">
        <v>91182.36</v>
      </c>
      <c r="X64" s="25">
        <v>91182.36</v>
      </c>
      <c r="Y64" s="28">
        <f t="shared" si="0"/>
        <v>100</v>
      </c>
      <c r="Z64" s="27">
        <v>0</v>
      </c>
      <c r="AA64" s="27" t="s">
        <v>69</v>
      </c>
      <c r="AB64" s="29">
        <v>48</v>
      </c>
      <c r="AC64" s="28">
        <v>100</v>
      </c>
      <c r="AD64" s="28">
        <v>100</v>
      </c>
      <c r="AE64" s="30" t="s">
        <v>79</v>
      </c>
      <c r="AF64" s="14"/>
    </row>
    <row r="65" spans="2:32" ht="60.75" customHeight="1">
      <c r="B65" s="14"/>
      <c r="C65" s="23" t="s">
        <v>288</v>
      </c>
      <c r="D65" s="23" t="s">
        <v>289</v>
      </c>
      <c r="E65" s="24" t="s">
        <v>290</v>
      </c>
      <c r="F65" s="24" t="s">
        <v>45</v>
      </c>
      <c r="G65" s="24" t="s">
        <v>46</v>
      </c>
      <c r="H65" s="25" t="s">
        <v>225</v>
      </c>
      <c r="I65" s="25" t="s">
        <v>48</v>
      </c>
      <c r="J65" s="26" t="s">
        <v>49</v>
      </c>
      <c r="K65" s="25" t="s">
        <v>50</v>
      </c>
      <c r="L65" s="27" t="s">
        <v>51</v>
      </c>
      <c r="M65" s="25" t="s">
        <v>52</v>
      </c>
      <c r="N65" s="25" t="s">
        <v>93</v>
      </c>
      <c r="O65" s="25" t="s">
        <v>94</v>
      </c>
      <c r="P65" s="27" t="s">
        <v>55</v>
      </c>
      <c r="Q65" s="27" t="s">
        <v>125</v>
      </c>
      <c r="R65" s="25"/>
      <c r="S65" s="25">
        <v>91182.37</v>
      </c>
      <c r="T65" s="25">
        <v>91182.37</v>
      </c>
      <c r="U65" s="25">
        <v>91182.37</v>
      </c>
      <c r="V65" s="25">
        <v>91182.37</v>
      </c>
      <c r="W65" s="25">
        <v>91182.37</v>
      </c>
      <c r="X65" s="25">
        <v>91182.37</v>
      </c>
      <c r="Y65" s="28">
        <f t="shared" si="0"/>
        <v>100</v>
      </c>
      <c r="Z65" s="27">
        <v>0</v>
      </c>
      <c r="AA65" s="27" t="s">
        <v>69</v>
      </c>
      <c r="AB65" s="29">
        <v>40</v>
      </c>
      <c r="AC65" s="28">
        <v>100</v>
      </c>
      <c r="AD65" s="28">
        <v>100</v>
      </c>
      <c r="AE65" s="30" t="s">
        <v>79</v>
      </c>
      <c r="AF65" s="14"/>
    </row>
    <row r="66" spans="2:32" ht="60.75" customHeight="1">
      <c r="B66" s="14"/>
      <c r="C66" s="23" t="s">
        <v>291</v>
      </c>
      <c r="D66" s="23" t="s">
        <v>292</v>
      </c>
      <c r="E66" s="24" t="s">
        <v>293</v>
      </c>
      <c r="F66" s="24" t="s">
        <v>45</v>
      </c>
      <c r="G66" s="24" t="s">
        <v>46</v>
      </c>
      <c r="H66" s="25" t="s">
        <v>225</v>
      </c>
      <c r="I66" s="25" t="s">
        <v>48</v>
      </c>
      <c r="J66" s="26" t="s">
        <v>49</v>
      </c>
      <c r="K66" s="25" t="s">
        <v>50</v>
      </c>
      <c r="L66" s="27" t="s">
        <v>51</v>
      </c>
      <c r="M66" s="25" t="s">
        <v>52</v>
      </c>
      <c r="N66" s="25" t="s">
        <v>93</v>
      </c>
      <c r="O66" s="25" t="s">
        <v>94</v>
      </c>
      <c r="P66" s="27" t="s">
        <v>55</v>
      </c>
      <c r="Q66" s="27" t="s">
        <v>125</v>
      </c>
      <c r="R66" s="25"/>
      <c r="S66" s="25">
        <v>673236.36</v>
      </c>
      <c r="T66" s="25">
        <v>673236.36</v>
      </c>
      <c r="U66" s="25">
        <v>673236.36</v>
      </c>
      <c r="V66" s="25">
        <v>625337.34</v>
      </c>
      <c r="W66" s="25">
        <v>625337.34</v>
      </c>
      <c r="X66" s="25">
        <v>625337.34</v>
      </c>
      <c r="Y66" s="28">
        <f t="shared" ref="Y66:Y125" si="1">IF(ISERROR(W66/S66),0,((W66/S66)*100))</f>
        <v>92.885259494897156</v>
      </c>
      <c r="Z66" s="27">
        <v>0</v>
      </c>
      <c r="AA66" s="27" t="s">
        <v>95</v>
      </c>
      <c r="AB66" s="29">
        <v>172</v>
      </c>
      <c r="AC66" s="28">
        <v>100</v>
      </c>
      <c r="AD66" s="28">
        <v>100</v>
      </c>
      <c r="AE66" s="30" t="s">
        <v>58</v>
      </c>
      <c r="AF66" s="14"/>
    </row>
    <row r="67" spans="2:32" ht="60.75" customHeight="1">
      <c r="B67" s="14"/>
      <c r="C67" s="23" t="s">
        <v>294</v>
      </c>
      <c r="D67" s="23" t="s">
        <v>295</v>
      </c>
      <c r="E67" s="24" t="s">
        <v>296</v>
      </c>
      <c r="F67" s="24" t="s">
        <v>45</v>
      </c>
      <c r="G67" s="24" t="s">
        <v>46</v>
      </c>
      <c r="H67" s="25" t="s">
        <v>225</v>
      </c>
      <c r="I67" s="25" t="s">
        <v>48</v>
      </c>
      <c r="J67" s="26" t="s">
        <v>49</v>
      </c>
      <c r="K67" s="25" t="s">
        <v>50</v>
      </c>
      <c r="L67" s="27" t="s">
        <v>51</v>
      </c>
      <c r="M67" s="25" t="s">
        <v>52</v>
      </c>
      <c r="N67" s="25" t="s">
        <v>93</v>
      </c>
      <c r="O67" s="25" t="s">
        <v>94</v>
      </c>
      <c r="P67" s="27" t="s">
        <v>55</v>
      </c>
      <c r="Q67" s="27" t="s">
        <v>125</v>
      </c>
      <c r="R67" s="25"/>
      <c r="S67" s="25">
        <v>371917.31</v>
      </c>
      <c r="T67" s="25">
        <v>371917.31</v>
      </c>
      <c r="U67" s="25">
        <v>371917.31</v>
      </c>
      <c r="V67" s="25">
        <v>371917.31</v>
      </c>
      <c r="W67" s="25">
        <v>371917.31</v>
      </c>
      <c r="X67" s="25">
        <v>371917.31</v>
      </c>
      <c r="Y67" s="28">
        <f t="shared" si="1"/>
        <v>100</v>
      </c>
      <c r="Z67" s="27">
        <v>0</v>
      </c>
      <c r="AA67" s="27" t="s">
        <v>95</v>
      </c>
      <c r="AB67" s="29">
        <v>24</v>
      </c>
      <c r="AC67" s="28">
        <v>100</v>
      </c>
      <c r="AD67" s="28">
        <v>100</v>
      </c>
      <c r="AE67" s="30" t="s">
        <v>58</v>
      </c>
      <c r="AF67" s="14"/>
    </row>
    <row r="68" spans="2:32" ht="60.75" customHeight="1">
      <c r="B68" s="14"/>
      <c r="C68" s="23" t="s">
        <v>297</v>
      </c>
      <c r="D68" s="23" t="s">
        <v>298</v>
      </c>
      <c r="E68" s="24" t="s">
        <v>299</v>
      </c>
      <c r="F68" s="24" t="s">
        <v>45</v>
      </c>
      <c r="G68" s="24" t="s">
        <v>46</v>
      </c>
      <c r="H68" s="25" t="s">
        <v>225</v>
      </c>
      <c r="I68" s="25" t="s">
        <v>48</v>
      </c>
      <c r="J68" s="26" t="s">
        <v>49</v>
      </c>
      <c r="K68" s="25" t="s">
        <v>50</v>
      </c>
      <c r="L68" s="27" t="s">
        <v>51</v>
      </c>
      <c r="M68" s="25" t="s">
        <v>52</v>
      </c>
      <c r="N68" s="25" t="s">
        <v>93</v>
      </c>
      <c r="O68" s="25" t="s">
        <v>94</v>
      </c>
      <c r="P68" s="27" t="s">
        <v>55</v>
      </c>
      <c r="Q68" s="27" t="s">
        <v>125</v>
      </c>
      <c r="R68" s="25"/>
      <c r="S68" s="25">
        <v>91182.36</v>
      </c>
      <c r="T68" s="25">
        <v>91182.36</v>
      </c>
      <c r="U68" s="25">
        <v>91182.36</v>
      </c>
      <c r="V68" s="25">
        <v>91182.36</v>
      </c>
      <c r="W68" s="25">
        <v>91182.36</v>
      </c>
      <c r="X68" s="25">
        <v>91182.36</v>
      </c>
      <c r="Y68" s="28">
        <f t="shared" si="1"/>
        <v>100</v>
      </c>
      <c r="Z68" s="27">
        <v>0</v>
      </c>
      <c r="AA68" s="27" t="s">
        <v>69</v>
      </c>
      <c r="AB68" s="29">
        <v>48</v>
      </c>
      <c r="AC68" s="28">
        <v>100</v>
      </c>
      <c r="AD68" s="28">
        <v>100</v>
      </c>
      <c r="AE68" s="30" t="s">
        <v>58</v>
      </c>
      <c r="AF68" s="14"/>
    </row>
    <row r="69" spans="2:32" ht="60.75" customHeight="1">
      <c r="B69" s="14"/>
      <c r="C69" s="23" t="s">
        <v>300</v>
      </c>
      <c r="D69" s="23" t="s">
        <v>301</v>
      </c>
      <c r="E69" s="24" t="s">
        <v>302</v>
      </c>
      <c r="F69" s="24" t="s">
        <v>45</v>
      </c>
      <c r="G69" s="24" t="s">
        <v>46</v>
      </c>
      <c r="H69" s="25" t="s">
        <v>225</v>
      </c>
      <c r="I69" s="25" t="s">
        <v>48</v>
      </c>
      <c r="J69" s="26" t="s">
        <v>49</v>
      </c>
      <c r="K69" s="25" t="s">
        <v>50</v>
      </c>
      <c r="L69" s="27" t="s">
        <v>51</v>
      </c>
      <c r="M69" s="25" t="s">
        <v>52</v>
      </c>
      <c r="N69" s="25" t="s">
        <v>93</v>
      </c>
      <c r="O69" s="25" t="s">
        <v>94</v>
      </c>
      <c r="P69" s="27" t="s">
        <v>55</v>
      </c>
      <c r="Q69" s="27" t="s">
        <v>125</v>
      </c>
      <c r="R69" s="25"/>
      <c r="S69" s="25">
        <v>75414.679999999993</v>
      </c>
      <c r="T69" s="25">
        <v>75414.679999999993</v>
      </c>
      <c r="U69" s="25">
        <v>75414.679999999993</v>
      </c>
      <c r="V69" s="25">
        <v>75414.679999999993</v>
      </c>
      <c r="W69" s="25">
        <v>75414.679999999993</v>
      </c>
      <c r="X69" s="25">
        <v>75414.679999999993</v>
      </c>
      <c r="Y69" s="28">
        <f t="shared" si="1"/>
        <v>100</v>
      </c>
      <c r="Z69" s="27">
        <v>0</v>
      </c>
      <c r="AA69" s="27" t="s">
        <v>195</v>
      </c>
      <c r="AB69" s="29">
        <v>52</v>
      </c>
      <c r="AC69" s="28">
        <v>100</v>
      </c>
      <c r="AD69" s="28">
        <v>100</v>
      </c>
      <c r="AE69" s="30" t="s">
        <v>58</v>
      </c>
      <c r="AF69" s="14"/>
    </row>
    <row r="70" spans="2:32" ht="60.75" customHeight="1">
      <c r="B70" s="14"/>
      <c r="C70" s="23" t="s">
        <v>303</v>
      </c>
      <c r="D70" s="23" t="s">
        <v>304</v>
      </c>
      <c r="E70" s="24" t="s">
        <v>305</v>
      </c>
      <c r="F70" s="24" t="s">
        <v>45</v>
      </c>
      <c r="G70" s="24" t="s">
        <v>46</v>
      </c>
      <c r="H70" s="25" t="s">
        <v>225</v>
      </c>
      <c r="I70" s="25" t="s">
        <v>48</v>
      </c>
      <c r="J70" s="26" t="s">
        <v>49</v>
      </c>
      <c r="K70" s="25" t="s">
        <v>50</v>
      </c>
      <c r="L70" s="27" t="s">
        <v>51</v>
      </c>
      <c r="M70" s="25" t="s">
        <v>52</v>
      </c>
      <c r="N70" s="25" t="s">
        <v>93</v>
      </c>
      <c r="O70" s="25" t="s">
        <v>94</v>
      </c>
      <c r="P70" s="27" t="s">
        <v>55</v>
      </c>
      <c r="Q70" s="27" t="s">
        <v>125</v>
      </c>
      <c r="R70" s="25"/>
      <c r="S70" s="25">
        <v>75414.67</v>
      </c>
      <c r="T70" s="25">
        <v>75414.67</v>
      </c>
      <c r="U70" s="25">
        <v>75414.67</v>
      </c>
      <c r="V70" s="25">
        <v>75414.67</v>
      </c>
      <c r="W70" s="25">
        <v>75414.67</v>
      </c>
      <c r="X70" s="25">
        <v>75414.67</v>
      </c>
      <c r="Y70" s="28">
        <f t="shared" si="1"/>
        <v>100</v>
      </c>
      <c r="Z70" s="27">
        <v>0</v>
      </c>
      <c r="AA70" s="27" t="s">
        <v>195</v>
      </c>
      <c r="AB70" s="29">
        <v>52</v>
      </c>
      <c r="AC70" s="28">
        <v>100</v>
      </c>
      <c r="AD70" s="28">
        <v>100</v>
      </c>
      <c r="AE70" s="30" t="s">
        <v>58</v>
      </c>
      <c r="AF70" s="14"/>
    </row>
    <row r="71" spans="2:32" ht="60.75" customHeight="1">
      <c r="B71" s="14"/>
      <c r="C71" s="23" t="s">
        <v>306</v>
      </c>
      <c r="D71" s="23" t="s">
        <v>307</v>
      </c>
      <c r="E71" s="24" t="s">
        <v>308</v>
      </c>
      <c r="F71" s="24" t="s">
        <v>45</v>
      </c>
      <c r="G71" s="24" t="s">
        <v>46</v>
      </c>
      <c r="H71" s="25" t="s">
        <v>225</v>
      </c>
      <c r="I71" s="25" t="s">
        <v>48</v>
      </c>
      <c r="J71" s="26" t="s">
        <v>49</v>
      </c>
      <c r="K71" s="25" t="s">
        <v>50</v>
      </c>
      <c r="L71" s="27" t="s">
        <v>51</v>
      </c>
      <c r="M71" s="25" t="s">
        <v>52</v>
      </c>
      <c r="N71" s="25" t="s">
        <v>93</v>
      </c>
      <c r="O71" s="25" t="s">
        <v>94</v>
      </c>
      <c r="P71" s="27" t="s">
        <v>55</v>
      </c>
      <c r="Q71" s="27" t="s">
        <v>125</v>
      </c>
      <c r="R71" s="25"/>
      <c r="S71" s="25">
        <v>75414.69</v>
      </c>
      <c r="T71" s="25">
        <v>75414.69</v>
      </c>
      <c r="U71" s="25">
        <v>75414.69</v>
      </c>
      <c r="V71" s="25">
        <v>75414.69</v>
      </c>
      <c r="W71" s="25">
        <v>75414.69</v>
      </c>
      <c r="X71" s="25">
        <v>75414.69</v>
      </c>
      <c r="Y71" s="28">
        <f t="shared" si="1"/>
        <v>100</v>
      </c>
      <c r="Z71" s="27">
        <v>0</v>
      </c>
      <c r="AA71" s="27" t="s">
        <v>195</v>
      </c>
      <c r="AB71" s="29">
        <v>52</v>
      </c>
      <c r="AC71" s="28">
        <v>100</v>
      </c>
      <c r="AD71" s="28">
        <v>100</v>
      </c>
      <c r="AE71" s="30" t="s">
        <v>58</v>
      </c>
      <c r="AF71" s="14"/>
    </row>
    <row r="72" spans="2:32" ht="60.75" customHeight="1">
      <c r="B72" s="14"/>
      <c r="C72" s="23" t="s">
        <v>309</v>
      </c>
      <c r="D72" s="23" t="s">
        <v>310</v>
      </c>
      <c r="E72" s="24" t="s">
        <v>311</v>
      </c>
      <c r="F72" s="24" t="s">
        <v>45</v>
      </c>
      <c r="G72" s="24" t="s">
        <v>46</v>
      </c>
      <c r="H72" s="25" t="s">
        <v>225</v>
      </c>
      <c r="I72" s="25" t="s">
        <v>48</v>
      </c>
      <c r="J72" s="26" t="s">
        <v>49</v>
      </c>
      <c r="K72" s="25" t="s">
        <v>50</v>
      </c>
      <c r="L72" s="27" t="s">
        <v>51</v>
      </c>
      <c r="M72" s="25" t="s">
        <v>52</v>
      </c>
      <c r="N72" s="25" t="s">
        <v>93</v>
      </c>
      <c r="O72" s="25" t="s">
        <v>94</v>
      </c>
      <c r="P72" s="27" t="s">
        <v>55</v>
      </c>
      <c r="Q72" s="27" t="s">
        <v>125</v>
      </c>
      <c r="R72" s="25"/>
      <c r="S72" s="25">
        <v>75414.67</v>
      </c>
      <c r="T72" s="25">
        <v>75414.67</v>
      </c>
      <c r="U72" s="25">
        <v>75414.67</v>
      </c>
      <c r="V72" s="25">
        <v>75414.67</v>
      </c>
      <c r="W72" s="25">
        <v>75414.67</v>
      </c>
      <c r="X72" s="25">
        <v>75414.67</v>
      </c>
      <c r="Y72" s="28">
        <f t="shared" si="1"/>
        <v>100</v>
      </c>
      <c r="Z72" s="27">
        <v>0</v>
      </c>
      <c r="AA72" s="27" t="s">
        <v>195</v>
      </c>
      <c r="AB72" s="29">
        <v>52</v>
      </c>
      <c r="AC72" s="28">
        <v>100</v>
      </c>
      <c r="AD72" s="28">
        <v>100</v>
      </c>
      <c r="AE72" s="30" t="s">
        <v>58</v>
      </c>
      <c r="AF72" s="14"/>
    </row>
    <row r="73" spans="2:32" ht="60.75" customHeight="1">
      <c r="B73" s="14"/>
      <c r="C73" s="23" t="s">
        <v>312</v>
      </c>
      <c r="D73" s="23" t="s">
        <v>313</v>
      </c>
      <c r="E73" s="24" t="s">
        <v>314</v>
      </c>
      <c r="F73" s="24" t="s">
        <v>45</v>
      </c>
      <c r="G73" s="24" t="s">
        <v>46</v>
      </c>
      <c r="H73" s="25" t="s">
        <v>225</v>
      </c>
      <c r="I73" s="25" t="s">
        <v>48</v>
      </c>
      <c r="J73" s="26" t="s">
        <v>49</v>
      </c>
      <c r="K73" s="25" t="s">
        <v>50</v>
      </c>
      <c r="L73" s="27" t="s">
        <v>51</v>
      </c>
      <c r="M73" s="25" t="s">
        <v>52</v>
      </c>
      <c r="N73" s="25" t="s">
        <v>93</v>
      </c>
      <c r="O73" s="25" t="s">
        <v>112</v>
      </c>
      <c r="P73" s="27" t="s">
        <v>55</v>
      </c>
      <c r="Q73" s="27" t="s">
        <v>125</v>
      </c>
      <c r="R73" s="25"/>
      <c r="S73" s="25">
        <v>705997.96</v>
      </c>
      <c r="T73" s="25">
        <v>705997.96</v>
      </c>
      <c r="U73" s="25">
        <v>0</v>
      </c>
      <c r="V73" s="25">
        <v>0</v>
      </c>
      <c r="W73" s="25">
        <v>0</v>
      </c>
      <c r="X73" s="25">
        <v>0</v>
      </c>
      <c r="Y73" s="28">
        <f t="shared" si="1"/>
        <v>0</v>
      </c>
      <c r="Z73" s="27">
        <v>0</v>
      </c>
      <c r="AA73" s="27" t="s">
        <v>130</v>
      </c>
      <c r="AB73" s="29">
        <v>64</v>
      </c>
      <c r="AC73" s="28">
        <v>100</v>
      </c>
      <c r="AD73" s="28">
        <v>0</v>
      </c>
      <c r="AE73" s="30" t="s">
        <v>262</v>
      </c>
      <c r="AF73" s="14"/>
    </row>
    <row r="74" spans="2:32" ht="60.75" customHeight="1">
      <c r="B74" s="14"/>
      <c r="C74" s="23" t="s">
        <v>315</v>
      </c>
      <c r="D74" s="23" t="s">
        <v>316</v>
      </c>
      <c r="E74" s="24" t="s">
        <v>317</v>
      </c>
      <c r="F74" s="24" t="s">
        <v>45</v>
      </c>
      <c r="G74" s="24" t="s">
        <v>46</v>
      </c>
      <c r="H74" s="25" t="s">
        <v>225</v>
      </c>
      <c r="I74" s="25" t="s">
        <v>48</v>
      </c>
      <c r="J74" s="26" t="s">
        <v>49</v>
      </c>
      <c r="K74" s="25" t="s">
        <v>50</v>
      </c>
      <c r="L74" s="27" t="s">
        <v>51</v>
      </c>
      <c r="M74" s="25" t="s">
        <v>52</v>
      </c>
      <c r="N74" s="25" t="s">
        <v>93</v>
      </c>
      <c r="O74" s="25" t="s">
        <v>94</v>
      </c>
      <c r="P74" s="27" t="s">
        <v>55</v>
      </c>
      <c r="Q74" s="27" t="s">
        <v>125</v>
      </c>
      <c r="R74" s="25"/>
      <c r="S74" s="25">
        <v>742015.95</v>
      </c>
      <c r="T74" s="25">
        <v>742015.95</v>
      </c>
      <c r="U74" s="25">
        <v>742015.95</v>
      </c>
      <c r="V74" s="25">
        <v>407569.09</v>
      </c>
      <c r="W74" s="25">
        <v>407569.09</v>
      </c>
      <c r="X74" s="25">
        <v>407569.09</v>
      </c>
      <c r="Y74" s="28">
        <f t="shared" si="1"/>
        <v>54.927268072876331</v>
      </c>
      <c r="Z74" s="27">
        <v>0</v>
      </c>
      <c r="AA74" s="27" t="s">
        <v>69</v>
      </c>
      <c r="AB74" s="29">
        <v>44</v>
      </c>
      <c r="AC74" s="28">
        <v>100</v>
      </c>
      <c r="AD74" s="28">
        <v>100</v>
      </c>
      <c r="AE74" s="30" t="s">
        <v>58</v>
      </c>
      <c r="AF74" s="14"/>
    </row>
    <row r="75" spans="2:32" ht="60.75" customHeight="1">
      <c r="B75" s="14"/>
      <c r="C75" s="23" t="s">
        <v>318</v>
      </c>
      <c r="D75" s="23" t="s">
        <v>319</v>
      </c>
      <c r="E75" s="24" t="s">
        <v>320</v>
      </c>
      <c r="F75" s="24" t="s">
        <v>45</v>
      </c>
      <c r="G75" s="24" t="s">
        <v>46</v>
      </c>
      <c r="H75" s="25" t="s">
        <v>225</v>
      </c>
      <c r="I75" s="25" t="s">
        <v>48</v>
      </c>
      <c r="J75" s="26" t="s">
        <v>49</v>
      </c>
      <c r="K75" s="25" t="s">
        <v>50</v>
      </c>
      <c r="L75" s="27" t="s">
        <v>51</v>
      </c>
      <c r="M75" s="25" t="s">
        <v>52</v>
      </c>
      <c r="N75" s="25" t="s">
        <v>93</v>
      </c>
      <c r="O75" s="25" t="s">
        <v>94</v>
      </c>
      <c r="P75" s="27" t="s">
        <v>55</v>
      </c>
      <c r="Q75" s="27" t="s">
        <v>125</v>
      </c>
      <c r="R75" s="25"/>
      <c r="S75" s="25">
        <v>149111.67999999999</v>
      </c>
      <c r="T75" s="25">
        <v>149111.67999999999</v>
      </c>
      <c r="U75" s="25">
        <v>149111.67999999999</v>
      </c>
      <c r="V75" s="25">
        <v>149111.67999999999</v>
      </c>
      <c r="W75" s="25">
        <v>149111.67999999999</v>
      </c>
      <c r="X75" s="25">
        <v>149111.67999999999</v>
      </c>
      <c r="Y75" s="28">
        <f t="shared" si="1"/>
        <v>100</v>
      </c>
      <c r="Z75" s="27">
        <v>0</v>
      </c>
      <c r="AA75" s="27" t="s">
        <v>69</v>
      </c>
      <c r="AB75" s="29">
        <v>24</v>
      </c>
      <c r="AC75" s="28">
        <v>100</v>
      </c>
      <c r="AD75" s="28">
        <v>100</v>
      </c>
      <c r="AE75" s="30" t="s">
        <v>58</v>
      </c>
      <c r="AF75" s="14"/>
    </row>
    <row r="76" spans="2:32" ht="60.75" customHeight="1">
      <c r="B76" s="14"/>
      <c r="C76" s="23" t="s">
        <v>321</v>
      </c>
      <c r="D76" s="23" t="s">
        <v>322</v>
      </c>
      <c r="E76" s="24" t="s">
        <v>323</v>
      </c>
      <c r="F76" s="24" t="s">
        <v>45</v>
      </c>
      <c r="G76" s="24" t="s">
        <v>46</v>
      </c>
      <c r="H76" s="25" t="s">
        <v>225</v>
      </c>
      <c r="I76" s="25" t="s">
        <v>48</v>
      </c>
      <c r="J76" s="26" t="s">
        <v>49</v>
      </c>
      <c r="K76" s="25" t="s">
        <v>50</v>
      </c>
      <c r="L76" s="27" t="s">
        <v>51</v>
      </c>
      <c r="M76" s="25" t="s">
        <v>52</v>
      </c>
      <c r="N76" s="25" t="s">
        <v>93</v>
      </c>
      <c r="O76" s="25" t="s">
        <v>94</v>
      </c>
      <c r="P76" s="27" t="s">
        <v>55</v>
      </c>
      <c r="Q76" s="27" t="s">
        <v>125</v>
      </c>
      <c r="R76" s="25"/>
      <c r="S76" s="25">
        <v>149111.67000000001</v>
      </c>
      <c r="T76" s="25">
        <v>149111.67000000001</v>
      </c>
      <c r="U76" s="25">
        <v>149111.67000000001</v>
      </c>
      <c r="V76" s="25">
        <v>149111.67000000001</v>
      </c>
      <c r="W76" s="25">
        <v>149111.67000000001</v>
      </c>
      <c r="X76" s="25">
        <v>149111.67000000001</v>
      </c>
      <c r="Y76" s="28">
        <f t="shared" si="1"/>
        <v>100</v>
      </c>
      <c r="Z76" s="27">
        <v>0</v>
      </c>
      <c r="AA76" s="27" t="s">
        <v>69</v>
      </c>
      <c r="AB76" s="29">
        <v>24</v>
      </c>
      <c r="AC76" s="28">
        <v>100</v>
      </c>
      <c r="AD76" s="28">
        <v>100</v>
      </c>
      <c r="AE76" s="30" t="s">
        <v>79</v>
      </c>
      <c r="AF76" s="14"/>
    </row>
    <row r="77" spans="2:32" ht="60.75" customHeight="1">
      <c r="B77" s="14"/>
      <c r="C77" s="23" t="s">
        <v>324</v>
      </c>
      <c r="D77" s="23" t="s">
        <v>325</v>
      </c>
      <c r="E77" s="24" t="s">
        <v>326</v>
      </c>
      <c r="F77" s="24" t="s">
        <v>45</v>
      </c>
      <c r="G77" s="24" t="s">
        <v>46</v>
      </c>
      <c r="H77" s="25" t="s">
        <v>225</v>
      </c>
      <c r="I77" s="25" t="s">
        <v>48</v>
      </c>
      <c r="J77" s="26" t="s">
        <v>49</v>
      </c>
      <c r="K77" s="25" t="s">
        <v>50</v>
      </c>
      <c r="L77" s="27" t="s">
        <v>51</v>
      </c>
      <c r="M77" s="25" t="s">
        <v>52</v>
      </c>
      <c r="N77" s="25" t="s">
        <v>93</v>
      </c>
      <c r="O77" s="25" t="s">
        <v>94</v>
      </c>
      <c r="P77" s="27" t="s">
        <v>55</v>
      </c>
      <c r="Q77" s="27" t="s">
        <v>125</v>
      </c>
      <c r="R77" s="25"/>
      <c r="S77" s="25">
        <v>737673</v>
      </c>
      <c r="T77" s="25">
        <v>737673</v>
      </c>
      <c r="U77" s="25">
        <v>737673</v>
      </c>
      <c r="V77" s="25">
        <v>407569.1</v>
      </c>
      <c r="W77" s="25">
        <v>407569.1</v>
      </c>
      <c r="X77" s="25">
        <v>407569.1</v>
      </c>
      <c r="Y77" s="28">
        <f t="shared" si="1"/>
        <v>55.250646289073877</v>
      </c>
      <c r="Z77" s="27">
        <v>0</v>
      </c>
      <c r="AA77" s="27" t="s">
        <v>69</v>
      </c>
      <c r="AB77" s="29">
        <v>64</v>
      </c>
      <c r="AC77" s="28">
        <v>100</v>
      </c>
      <c r="AD77" s="28">
        <v>100</v>
      </c>
      <c r="AE77" s="30" t="s">
        <v>79</v>
      </c>
      <c r="AF77" s="14"/>
    </row>
    <row r="78" spans="2:32" ht="60.75" customHeight="1">
      <c r="B78" s="14"/>
      <c r="C78" s="23" t="s">
        <v>327</v>
      </c>
      <c r="D78" s="23" t="s">
        <v>328</v>
      </c>
      <c r="E78" s="24" t="s">
        <v>329</v>
      </c>
      <c r="F78" s="24" t="s">
        <v>45</v>
      </c>
      <c r="G78" s="24" t="s">
        <v>46</v>
      </c>
      <c r="H78" s="25" t="s">
        <v>225</v>
      </c>
      <c r="I78" s="25" t="s">
        <v>48</v>
      </c>
      <c r="J78" s="26" t="s">
        <v>49</v>
      </c>
      <c r="K78" s="25" t="s">
        <v>50</v>
      </c>
      <c r="L78" s="27" t="s">
        <v>51</v>
      </c>
      <c r="M78" s="25" t="s">
        <v>52</v>
      </c>
      <c r="N78" s="25" t="s">
        <v>93</v>
      </c>
      <c r="O78" s="25" t="s">
        <v>112</v>
      </c>
      <c r="P78" s="27" t="s">
        <v>55</v>
      </c>
      <c r="Q78" s="27" t="s">
        <v>125</v>
      </c>
      <c r="R78" s="25"/>
      <c r="S78" s="25">
        <v>781797.96</v>
      </c>
      <c r="T78" s="25">
        <v>781797.96</v>
      </c>
      <c r="U78" s="25">
        <v>781797.96</v>
      </c>
      <c r="V78" s="25">
        <v>781797.96</v>
      </c>
      <c r="W78" s="25">
        <v>781797.96</v>
      </c>
      <c r="X78" s="25">
        <v>781797.96</v>
      </c>
      <c r="Y78" s="28">
        <f t="shared" si="1"/>
        <v>100</v>
      </c>
      <c r="Z78" s="27">
        <v>0</v>
      </c>
      <c r="AA78" s="27" t="s">
        <v>130</v>
      </c>
      <c r="AB78" s="29">
        <v>489</v>
      </c>
      <c r="AC78" s="28">
        <v>100</v>
      </c>
      <c r="AD78" s="28">
        <v>100</v>
      </c>
      <c r="AE78" s="30" t="s">
        <v>58</v>
      </c>
      <c r="AF78" s="14"/>
    </row>
    <row r="79" spans="2:32" ht="60.75" customHeight="1">
      <c r="B79" s="14"/>
      <c r="C79" s="23" t="s">
        <v>330</v>
      </c>
      <c r="D79" s="23" t="s">
        <v>331</v>
      </c>
      <c r="E79" s="24" t="s">
        <v>332</v>
      </c>
      <c r="F79" s="24" t="s">
        <v>45</v>
      </c>
      <c r="G79" s="24" t="s">
        <v>46</v>
      </c>
      <c r="H79" s="25" t="s">
        <v>225</v>
      </c>
      <c r="I79" s="25" t="s">
        <v>48</v>
      </c>
      <c r="J79" s="26" t="s">
        <v>49</v>
      </c>
      <c r="K79" s="25" t="s">
        <v>50</v>
      </c>
      <c r="L79" s="27" t="s">
        <v>51</v>
      </c>
      <c r="M79" s="25" t="s">
        <v>52</v>
      </c>
      <c r="N79" s="25" t="s">
        <v>93</v>
      </c>
      <c r="O79" s="25" t="s">
        <v>94</v>
      </c>
      <c r="P79" s="27" t="s">
        <v>55</v>
      </c>
      <c r="Q79" s="27" t="s">
        <v>125</v>
      </c>
      <c r="R79" s="25"/>
      <c r="S79" s="25">
        <v>568361.25</v>
      </c>
      <c r="T79" s="25">
        <v>568361.25</v>
      </c>
      <c r="U79" s="25">
        <v>568361.25</v>
      </c>
      <c r="V79" s="25">
        <v>568361.25</v>
      </c>
      <c r="W79" s="25">
        <v>568361.25</v>
      </c>
      <c r="X79" s="25">
        <v>568361.25</v>
      </c>
      <c r="Y79" s="28">
        <f t="shared" si="1"/>
        <v>100</v>
      </c>
      <c r="Z79" s="27">
        <v>0</v>
      </c>
      <c r="AA79" s="27" t="s">
        <v>95</v>
      </c>
      <c r="AB79" s="29">
        <v>50</v>
      </c>
      <c r="AC79" s="28">
        <v>100</v>
      </c>
      <c r="AD79" s="28">
        <v>100</v>
      </c>
      <c r="AE79" s="30" t="s">
        <v>58</v>
      </c>
      <c r="AF79" s="14"/>
    </row>
    <row r="80" spans="2:32" ht="60.75" customHeight="1">
      <c r="B80" s="14"/>
      <c r="C80" s="23" t="s">
        <v>333</v>
      </c>
      <c r="D80" s="23" t="s">
        <v>334</v>
      </c>
      <c r="E80" s="24" t="s">
        <v>335</v>
      </c>
      <c r="F80" s="24" t="s">
        <v>45</v>
      </c>
      <c r="G80" s="24" t="s">
        <v>46</v>
      </c>
      <c r="H80" s="25" t="s">
        <v>225</v>
      </c>
      <c r="I80" s="25" t="s">
        <v>48</v>
      </c>
      <c r="J80" s="26" t="s">
        <v>49</v>
      </c>
      <c r="K80" s="25" t="s">
        <v>50</v>
      </c>
      <c r="L80" s="27" t="s">
        <v>51</v>
      </c>
      <c r="M80" s="25" t="s">
        <v>52</v>
      </c>
      <c r="N80" s="25" t="s">
        <v>93</v>
      </c>
      <c r="O80" s="25" t="s">
        <v>94</v>
      </c>
      <c r="P80" s="27" t="s">
        <v>55</v>
      </c>
      <c r="Q80" s="27" t="s">
        <v>125</v>
      </c>
      <c r="R80" s="25"/>
      <c r="S80" s="25">
        <v>51669.2</v>
      </c>
      <c r="T80" s="25">
        <v>51669.2</v>
      </c>
      <c r="U80" s="25">
        <v>51669.2</v>
      </c>
      <c r="V80" s="25">
        <v>51669.2</v>
      </c>
      <c r="W80" s="25">
        <v>51669.2</v>
      </c>
      <c r="X80" s="25">
        <v>51669.2</v>
      </c>
      <c r="Y80" s="28">
        <f t="shared" si="1"/>
        <v>100</v>
      </c>
      <c r="Z80" s="27">
        <v>0</v>
      </c>
      <c r="AA80" s="27" t="s">
        <v>95</v>
      </c>
      <c r="AB80" s="29">
        <v>10</v>
      </c>
      <c r="AC80" s="28">
        <v>100</v>
      </c>
      <c r="AD80" s="28">
        <v>100</v>
      </c>
      <c r="AE80" s="30" t="s">
        <v>58</v>
      </c>
      <c r="AF80" s="14"/>
    </row>
    <row r="81" spans="2:32" ht="60.75" customHeight="1">
      <c r="B81" s="14"/>
      <c r="C81" s="23" t="s">
        <v>336</v>
      </c>
      <c r="D81" s="23" t="s">
        <v>337</v>
      </c>
      <c r="E81" s="24" t="s">
        <v>338</v>
      </c>
      <c r="F81" s="24" t="s">
        <v>45</v>
      </c>
      <c r="G81" s="24" t="s">
        <v>46</v>
      </c>
      <c r="H81" s="25" t="s">
        <v>225</v>
      </c>
      <c r="I81" s="25" t="s">
        <v>48</v>
      </c>
      <c r="J81" s="26" t="s">
        <v>49</v>
      </c>
      <c r="K81" s="25" t="s">
        <v>50</v>
      </c>
      <c r="L81" s="27" t="s">
        <v>51</v>
      </c>
      <c r="M81" s="25" t="s">
        <v>52</v>
      </c>
      <c r="N81" s="25" t="s">
        <v>93</v>
      </c>
      <c r="O81" s="25" t="s">
        <v>54</v>
      </c>
      <c r="P81" s="27" t="s">
        <v>55</v>
      </c>
      <c r="Q81" s="27" t="s">
        <v>125</v>
      </c>
      <c r="R81" s="25"/>
      <c r="S81" s="25">
        <v>55099</v>
      </c>
      <c r="T81" s="25">
        <v>55099</v>
      </c>
      <c r="U81" s="25">
        <v>55099</v>
      </c>
      <c r="V81" s="25">
        <v>0</v>
      </c>
      <c r="W81" s="25">
        <v>0</v>
      </c>
      <c r="X81" s="25">
        <v>0</v>
      </c>
      <c r="Y81" s="28">
        <f t="shared" si="1"/>
        <v>0</v>
      </c>
      <c r="Z81" s="27">
        <v>0</v>
      </c>
      <c r="AA81" s="27" t="s">
        <v>57</v>
      </c>
      <c r="AB81" s="29">
        <v>210</v>
      </c>
      <c r="AC81" s="28">
        <v>100</v>
      </c>
      <c r="AD81" s="28">
        <v>100</v>
      </c>
      <c r="AE81" s="30" t="s">
        <v>58</v>
      </c>
      <c r="AF81" s="14"/>
    </row>
    <row r="82" spans="2:32" ht="60.75" customHeight="1">
      <c r="B82" s="14"/>
      <c r="C82" s="23" t="s">
        <v>339</v>
      </c>
      <c r="D82" s="23" t="s">
        <v>340</v>
      </c>
      <c r="E82" s="24" t="s">
        <v>341</v>
      </c>
      <c r="F82" s="24" t="s">
        <v>45</v>
      </c>
      <c r="G82" s="24" t="s">
        <v>46</v>
      </c>
      <c r="H82" s="25" t="s">
        <v>225</v>
      </c>
      <c r="I82" s="25" t="s">
        <v>48</v>
      </c>
      <c r="J82" s="26" t="s">
        <v>49</v>
      </c>
      <c r="K82" s="25" t="s">
        <v>50</v>
      </c>
      <c r="L82" s="27" t="s">
        <v>51</v>
      </c>
      <c r="M82" s="25" t="s">
        <v>52</v>
      </c>
      <c r="N82" s="25" t="s">
        <v>93</v>
      </c>
      <c r="O82" s="25" t="s">
        <v>54</v>
      </c>
      <c r="P82" s="27" t="s">
        <v>55</v>
      </c>
      <c r="Q82" s="27" t="s">
        <v>125</v>
      </c>
      <c r="R82" s="25"/>
      <c r="S82" s="25">
        <v>63000</v>
      </c>
      <c r="T82" s="25">
        <v>63000</v>
      </c>
      <c r="U82" s="25">
        <v>63000</v>
      </c>
      <c r="V82" s="25">
        <v>0</v>
      </c>
      <c r="W82" s="25">
        <v>0</v>
      </c>
      <c r="X82" s="25">
        <v>0</v>
      </c>
      <c r="Y82" s="28">
        <f t="shared" si="1"/>
        <v>0</v>
      </c>
      <c r="Z82" s="27">
        <v>0</v>
      </c>
      <c r="AA82" s="27" t="s">
        <v>130</v>
      </c>
      <c r="AB82" s="29">
        <v>68</v>
      </c>
      <c r="AC82" s="28">
        <v>100</v>
      </c>
      <c r="AD82" s="28">
        <v>100</v>
      </c>
      <c r="AE82" s="30" t="s">
        <v>58</v>
      </c>
      <c r="AF82" s="14"/>
    </row>
    <row r="83" spans="2:32" ht="60.75" customHeight="1">
      <c r="B83" s="14"/>
      <c r="C83" s="23" t="s">
        <v>342</v>
      </c>
      <c r="D83" s="23" t="s">
        <v>343</v>
      </c>
      <c r="E83" s="24" t="s">
        <v>344</v>
      </c>
      <c r="F83" s="24" t="s">
        <v>45</v>
      </c>
      <c r="G83" s="24" t="s">
        <v>46</v>
      </c>
      <c r="H83" s="25" t="s">
        <v>122</v>
      </c>
      <c r="I83" s="25" t="s">
        <v>48</v>
      </c>
      <c r="J83" s="26" t="s">
        <v>49</v>
      </c>
      <c r="K83" s="25" t="s">
        <v>50</v>
      </c>
      <c r="L83" s="27" t="s">
        <v>51</v>
      </c>
      <c r="M83" s="25" t="s">
        <v>52</v>
      </c>
      <c r="N83" s="25" t="s">
        <v>93</v>
      </c>
      <c r="O83" s="25" t="s">
        <v>94</v>
      </c>
      <c r="P83" s="27" t="s">
        <v>55</v>
      </c>
      <c r="Q83" s="27" t="s">
        <v>125</v>
      </c>
      <c r="R83" s="25"/>
      <c r="S83" s="25">
        <v>810120.25</v>
      </c>
      <c r="T83" s="25">
        <v>810120.25</v>
      </c>
      <c r="U83" s="25">
        <v>810120.25</v>
      </c>
      <c r="V83" s="25">
        <v>810120.25</v>
      </c>
      <c r="W83" s="25">
        <v>810120.25</v>
      </c>
      <c r="X83" s="25">
        <v>810120.25</v>
      </c>
      <c r="Y83" s="28">
        <f t="shared" si="1"/>
        <v>100</v>
      </c>
      <c r="Z83" s="27">
        <v>0</v>
      </c>
      <c r="AA83" s="27" t="s">
        <v>95</v>
      </c>
      <c r="AB83" s="29">
        <v>24</v>
      </c>
      <c r="AC83" s="28">
        <v>100</v>
      </c>
      <c r="AD83" s="28">
        <v>100</v>
      </c>
      <c r="AE83" s="30" t="s">
        <v>79</v>
      </c>
      <c r="AF83" s="14"/>
    </row>
    <row r="84" spans="2:32" ht="60.75" customHeight="1">
      <c r="B84" s="14"/>
      <c r="C84" s="23" t="s">
        <v>345</v>
      </c>
      <c r="D84" s="23" t="s">
        <v>346</v>
      </c>
      <c r="E84" s="24" t="s">
        <v>347</v>
      </c>
      <c r="F84" s="24" t="s">
        <v>45</v>
      </c>
      <c r="G84" s="24" t="s">
        <v>46</v>
      </c>
      <c r="H84" s="25" t="s">
        <v>122</v>
      </c>
      <c r="I84" s="25" t="s">
        <v>48</v>
      </c>
      <c r="J84" s="26" t="s">
        <v>49</v>
      </c>
      <c r="K84" s="25" t="s">
        <v>50</v>
      </c>
      <c r="L84" s="27" t="s">
        <v>51</v>
      </c>
      <c r="M84" s="25" t="s">
        <v>52</v>
      </c>
      <c r="N84" s="25" t="s">
        <v>93</v>
      </c>
      <c r="O84" s="25" t="s">
        <v>94</v>
      </c>
      <c r="P84" s="27" t="s">
        <v>55</v>
      </c>
      <c r="Q84" s="27" t="s">
        <v>125</v>
      </c>
      <c r="R84" s="25"/>
      <c r="S84" s="25">
        <v>2869345</v>
      </c>
      <c r="T84" s="25">
        <v>2869345</v>
      </c>
      <c r="U84" s="25">
        <v>2869345</v>
      </c>
      <c r="V84" s="25">
        <v>2660903.11</v>
      </c>
      <c r="W84" s="25">
        <v>2660903.11</v>
      </c>
      <c r="X84" s="25">
        <v>2660903.11</v>
      </c>
      <c r="Y84" s="28">
        <f t="shared" si="1"/>
        <v>92.735558463691177</v>
      </c>
      <c r="Z84" s="27">
        <v>0</v>
      </c>
      <c r="AA84" s="27" t="s">
        <v>95</v>
      </c>
      <c r="AB84" s="29">
        <v>230</v>
      </c>
      <c r="AC84" s="28">
        <v>100</v>
      </c>
      <c r="AD84" s="28">
        <v>100</v>
      </c>
      <c r="AE84" s="30" t="s">
        <v>58</v>
      </c>
      <c r="AF84" s="14"/>
    </row>
    <row r="85" spans="2:32" ht="60.75" customHeight="1">
      <c r="B85" s="14"/>
      <c r="C85" s="23" t="s">
        <v>348</v>
      </c>
      <c r="D85" s="23" t="s">
        <v>349</v>
      </c>
      <c r="E85" s="24" t="s">
        <v>350</v>
      </c>
      <c r="F85" s="24" t="s">
        <v>45</v>
      </c>
      <c r="G85" s="24" t="s">
        <v>46</v>
      </c>
      <c r="H85" s="25" t="s">
        <v>122</v>
      </c>
      <c r="I85" s="25" t="s">
        <v>48</v>
      </c>
      <c r="J85" s="26" t="s">
        <v>49</v>
      </c>
      <c r="K85" s="25" t="s">
        <v>50</v>
      </c>
      <c r="L85" s="27" t="s">
        <v>51</v>
      </c>
      <c r="M85" s="25" t="s">
        <v>52</v>
      </c>
      <c r="N85" s="25" t="s">
        <v>93</v>
      </c>
      <c r="O85" s="25" t="s">
        <v>94</v>
      </c>
      <c r="P85" s="27" t="s">
        <v>55</v>
      </c>
      <c r="Q85" s="27" t="s">
        <v>125</v>
      </c>
      <c r="R85" s="25"/>
      <c r="S85" s="25">
        <v>249276.85</v>
      </c>
      <c r="T85" s="25">
        <v>249276.85</v>
      </c>
      <c r="U85" s="25">
        <v>249276.85</v>
      </c>
      <c r="V85" s="25">
        <v>218194.49</v>
      </c>
      <c r="W85" s="25">
        <v>218194.49</v>
      </c>
      <c r="X85" s="25">
        <v>218194.49</v>
      </c>
      <c r="Y85" s="28">
        <f t="shared" si="1"/>
        <v>87.530988136283</v>
      </c>
      <c r="Z85" s="27">
        <v>0</v>
      </c>
      <c r="AA85" s="27" t="s">
        <v>95</v>
      </c>
      <c r="AB85" s="29">
        <v>20</v>
      </c>
      <c r="AC85" s="28">
        <v>100</v>
      </c>
      <c r="AD85" s="28">
        <v>100</v>
      </c>
      <c r="AE85" s="30" t="s">
        <v>58</v>
      </c>
      <c r="AF85" s="14"/>
    </row>
    <row r="86" spans="2:32" ht="60.75" customHeight="1">
      <c r="B86" s="14"/>
      <c r="C86" s="23" t="s">
        <v>351</v>
      </c>
      <c r="D86" s="23" t="s">
        <v>352</v>
      </c>
      <c r="E86" s="24" t="s">
        <v>353</v>
      </c>
      <c r="F86" s="24" t="s">
        <v>45</v>
      </c>
      <c r="G86" s="24" t="s">
        <v>46</v>
      </c>
      <c r="H86" s="25" t="s">
        <v>122</v>
      </c>
      <c r="I86" s="25" t="s">
        <v>48</v>
      </c>
      <c r="J86" s="26" t="s">
        <v>49</v>
      </c>
      <c r="K86" s="25" t="s">
        <v>50</v>
      </c>
      <c r="L86" s="27" t="s">
        <v>51</v>
      </c>
      <c r="M86" s="25" t="s">
        <v>52</v>
      </c>
      <c r="N86" s="25" t="s">
        <v>93</v>
      </c>
      <c r="O86" s="25" t="s">
        <v>94</v>
      </c>
      <c r="P86" s="27" t="s">
        <v>55</v>
      </c>
      <c r="Q86" s="27" t="s">
        <v>125</v>
      </c>
      <c r="R86" s="25"/>
      <c r="S86" s="25">
        <v>311596.06</v>
      </c>
      <c r="T86" s="25">
        <v>311596.06</v>
      </c>
      <c r="U86" s="25">
        <v>311596.06</v>
      </c>
      <c r="V86" s="25">
        <v>272743.11</v>
      </c>
      <c r="W86" s="25">
        <v>272743.11</v>
      </c>
      <c r="X86" s="25">
        <v>272743.11</v>
      </c>
      <c r="Y86" s="28">
        <f t="shared" si="1"/>
        <v>87.530988036241524</v>
      </c>
      <c r="Z86" s="27">
        <v>0</v>
      </c>
      <c r="AA86" s="27" t="s">
        <v>95</v>
      </c>
      <c r="AB86" s="29">
        <v>25</v>
      </c>
      <c r="AC86" s="28">
        <v>100</v>
      </c>
      <c r="AD86" s="28">
        <v>100</v>
      </c>
      <c r="AE86" s="30" t="s">
        <v>58</v>
      </c>
      <c r="AF86" s="14"/>
    </row>
    <row r="87" spans="2:32" ht="60.75" customHeight="1">
      <c r="B87" s="14"/>
      <c r="C87" s="23" t="s">
        <v>354</v>
      </c>
      <c r="D87" s="23" t="s">
        <v>355</v>
      </c>
      <c r="E87" s="24" t="s">
        <v>356</v>
      </c>
      <c r="F87" s="24" t="s">
        <v>45</v>
      </c>
      <c r="G87" s="24" t="s">
        <v>46</v>
      </c>
      <c r="H87" s="25" t="s">
        <v>122</v>
      </c>
      <c r="I87" s="25" t="s">
        <v>48</v>
      </c>
      <c r="J87" s="26" t="s">
        <v>49</v>
      </c>
      <c r="K87" s="25" t="s">
        <v>50</v>
      </c>
      <c r="L87" s="27" t="s">
        <v>51</v>
      </c>
      <c r="M87" s="25" t="s">
        <v>52</v>
      </c>
      <c r="N87" s="25" t="s">
        <v>93</v>
      </c>
      <c r="O87" s="25" t="s">
        <v>94</v>
      </c>
      <c r="P87" s="27" t="s">
        <v>55</v>
      </c>
      <c r="Q87" s="27" t="s">
        <v>125</v>
      </c>
      <c r="R87" s="25"/>
      <c r="S87" s="25">
        <v>436234.48</v>
      </c>
      <c r="T87" s="25">
        <v>436234.48</v>
      </c>
      <c r="U87" s="25">
        <v>436234.48</v>
      </c>
      <c r="V87" s="25">
        <v>381840.36</v>
      </c>
      <c r="W87" s="25">
        <v>381840.36</v>
      </c>
      <c r="X87" s="25">
        <v>381840.36</v>
      </c>
      <c r="Y87" s="28">
        <f t="shared" si="1"/>
        <v>87.530990214253578</v>
      </c>
      <c r="Z87" s="27">
        <v>0</v>
      </c>
      <c r="AA87" s="27" t="s">
        <v>95</v>
      </c>
      <c r="AB87" s="29">
        <v>30</v>
      </c>
      <c r="AC87" s="28">
        <v>100</v>
      </c>
      <c r="AD87" s="28">
        <v>100</v>
      </c>
      <c r="AE87" s="30" t="s">
        <v>58</v>
      </c>
      <c r="AF87" s="14"/>
    </row>
    <row r="88" spans="2:32" ht="60.75" customHeight="1">
      <c r="B88" s="14"/>
      <c r="C88" s="23" t="s">
        <v>357</v>
      </c>
      <c r="D88" s="23" t="s">
        <v>358</v>
      </c>
      <c r="E88" s="24" t="s">
        <v>359</v>
      </c>
      <c r="F88" s="24" t="s">
        <v>45</v>
      </c>
      <c r="G88" s="24" t="s">
        <v>46</v>
      </c>
      <c r="H88" s="25" t="s">
        <v>360</v>
      </c>
      <c r="I88" s="25" t="s">
        <v>48</v>
      </c>
      <c r="J88" s="26" t="s">
        <v>49</v>
      </c>
      <c r="K88" s="25" t="s">
        <v>50</v>
      </c>
      <c r="L88" s="27" t="s">
        <v>51</v>
      </c>
      <c r="M88" s="25" t="s">
        <v>52</v>
      </c>
      <c r="N88" s="25" t="s">
        <v>93</v>
      </c>
      <c r="O88" s="25" t="s">
        <v>94</v>
      </c>
      <c r="P88" s="27" t="s">
        <v>55</v>
      </c>
      <c r="Q88" s="27" t="s">
        <v>125</v>
      </c>
      <c r="R88" s="25"/>
      <c r="S88" s="25">
        <v>623192.13</v>
      </c>
      <c r="T88" s="25">
        <v>623192.13</v>
      </c>
      <c r="U88" s="25">
        <v>623192.13</v>
      </c>
      <c r="V88" s="25">
        <v>623192.13</v>
      </c>
      <c r="W88" s="25">
        <v>623192.13</v>
      </c>
      <c r="X88" s="25">
        <v>623192.13</v>
      </c>
      <c r="Y88" s="28">
        <f t="shared" si="1"/>
        <v>100</v>
      </c>
      <c r="Z88" s="27">
        <v>0</v>
      </c>
      <c r="AA88" s="27" t="s">
        <v>95</v>
      </c>
      <c r="AB88" s="29">
        <v>24</v>
      </c>
      <c r="AC88" s="28">
        <v>100</v>
      </c>
      <c r="AD88" s="28">
        <v>100</v>
      </c>
      <c r="AE88" s="30" t="s">
        <v>79</v>
      </c>
      <c r="AF88" s="14"/>
    </row>
    <row r="89" spans="2:32" ht="60.75" customHeight="1">
      <c r="B89" s="14"/>
      <c r="C89" s="23" t="s">
        <v>361</v>
      </c>
      <c r="D89" s="23" t="s">
        <v>362</v>
      </c>
      <c r="E89" s="24" t="s">
        <v>363</v>
      </c>
      <c r="F89" s="24" t="s">
        <v>45</v>
      </c>
      <c r="G89" s="24" t="s">
        <v>46</v>
      </c>
      <c r="H89" s="25" t="s">
        <v>360</v>
      </c>
      <c r="I89" s="25" t="s">
        <v>48</v>
      </c>
      <c r="J89" s="26" t="s">
        <v>49</v>
      </c>
      <c r="K89" s="25" t="s">
        <v>50</v>
      </c>
      <c r="L89" s="27" t="s">
        <v>51</v>
      </c>
      <c r="M89" s="25" t="s">
        <v>52</v>
      </c>
      <c r="N89" s="25" t="s">
        <v>93</v>
      </c>
      <c r="O89" s="25" t="s">
        <v>94</v>
      </c>
      <c r="P89" s="27" t="s">
        <v>55</v>
      </c>
      <c r="Q89" s="27" t="s">
        <v>125</v>
      </c>
      <c r="R89" s="25"/>
      <c r="S89" s="25">
        <v>249276.85</v>
      </c>
      <c r="T89" s="25">
        <v>249276.85</v>
      </c>
      <c r="U89" s="25">
        <v>249276.85</v>
      </c>
      <c r="V89" s="25">
        <v>218194.49</v>
      </c>
      <c r="W89" s="25">
        <v>218194.49</v>
      </c>
      <c r="X89" s="25">
        <v>218194.49</v>
      </c>
      <c r="Y89" s="28">
        <f t="shared" si="1"/>
        <v>87.530988136283</v>
      </c>
      <c r="Z89" s="27">
        <v>0</v>
      </c>
      <c r="AA89" s="27" t="s">
        <v>95</v>
      </c>
      <c r="AB89" s="29">
        <v>20</v>
      </c>
      <c r="AC89" s="28">
        <v>100</v>
      </c>
      <c r="AD89" s="28">
        <v>100</v>
      </c>
      <c r="AE89" s="30" t="s">
        <v>58</v>
      </c>
      <c r="AF89" s="14"/>
    </row>
    <row r="90" spans="2:32" ht="60.75" customHeight="1">
      <c r="B90" s="14"/>
      <c r="C90" s="23" t="s">
        <v>364</v>
      </c>
      <c r="D90" s="23" t="s">
        <v>365</v>
      </c>
      <c r="E90" s="24" t="s">
        <v>366</v>
      </c>
      <c r="F90" s="24" t="s">
        <v>45</v>
      </c>
      <c r="G90" s="24" t="s">
        <v>46</v>
      </c>
      <c r="H90" s="25" t="s">
        <v>47</v>
      </c>
      <c r="I90" s="25" t="s">
        <v>48</v>
      </c>
      <c r="J90" s="26" t="s">
        <v>49</v>
      </c>
      <c r="K90" s="25" t="s">
        <v>50</v>
      </c>
      <c r="L90" s="27" t="s">
        <v>51</v>
      </c>
      <c r="M90" s="25" t="s">
        <v>52</v>
      </c>
      <c r="N90" s="25" t="s">
        <v>93</v>
      </c>
      <c r="O90" s="25" t="s">
        <v>94</v>
      </c>
      <c r="P90" s="27" t="s">
        <v>55</v>
      </c>
      <c r="Q90" s="27" t="s">
        <v>125</v>
      </c>
      <c r="R90" s="25"/>
      <c r="S90" s="25">
        <v>122604.67</v>
      </c>
      <c r="T90" s="25">
        <v>122604.67</v>
      </c>
      <c r="U90" s="25">
        <v>122604.67</v>
      </c>
      <c r="V90" s="25">
        <v>95864.59</v>
      </c>
      <c r="W90" s="25">
        <v>95864.59</v>
      </c>
      <c r="X90" s="25">
        <v>95864.59</v>
      </c>
      <c r="Y90" s="28">
        <f t="shared" si="1"/>
        <v>78.189998798577577</v>
      </c>
      <c r="Z90" s="27">
        <v>0</v>
      </c>
      <c r="AA90" s="27" t="s">
        <v>69</v>
      </c>
      <c r="AB90" s="29">
        <v>40</v>
      </c>
      <c r="AC90" s="28">
        <v>100</v>
      </c>
      <c r="AD90" s="28">
        <v>78</v>
      </c>
      <c r="AE90" s="30" t="s">
        <v>58</v>
      </c>
      <c r="AF90" s="14"/>
    </row>
    <row r="91" spans="2:32" ht="60.75" customHeight="1">
      <c r="B91" s="14"/>
      <c r="C91" s="23" t="s">
        <v>367</v>
      </c>
      <c r="D91" s="23" t="s">
        <v>368</v>
      </c>
      <c r="E91" s="24" t="s">
        <v>369</v>
      </c>
      <c r="F91" s="24" t="s">
        <v>45</v>
      </c>
      <c r="G91" s="24" t="s">
        <v>46</v>
      </c>
      <c r="H91" s="25" t="s">
        <v>47</v>
      </c>
      <c r="I91" s="25" t="s">
        <v>48</v>
      </c>
      <c r="J91" s="26" t="s">
        <v>49</v>
      </c>
      <c r="K91" s="25" t="s">
        <v>50</v>
      </c>
      <c r="L91" s="27" t="s">
        <v>51</v>
      </c>
      <c r="M91" s="25" t="s">
        <v>52</v>
      </c>
      <c r="N91" s="25" t="s">
        <v>93</v>
      </c>
      <c r="O91" s="25" t="s">
        <v>94</v>
      </c>
      <c r="P91" s="27" t="s">
        <v>55</v>
      </c>
      <c r="Q91" s="27" t="s">
        <v>125</v>
      </c>
      <c r="R91" s="25"/>
      <c r="S91" s="25">
        <v>133490.87</v>
      </c>
      <c r="T91" s="25">
        <v>133490.87</v>
      </c>
      <c r="U91" s="25">
        <v>133490.87</v>
      </c>
      <c r="V91" s="25">
        <v>117377.89</v>
      </c>
      <c r="W91" s="25">
        <v>117377.89</v>
      </c>
      <c r="X91" s="25">
        <v>117377.89</v>
      </c>
      <c r="Y91" s="28">
        <f t="shared" si="1"/>
        <v>87.929526566123968</v>
      </c>
      <c r="Z91" s="27">
        <v>0</v>
      </c>
      <c r="AA91" s="27" t="s">
        <v>95</v>
      </c>
      <c r="AB91" s="29">
        <v>44</v>
      </c>
      <c r="AC91" s="28">
        <v>100</v>
      </c>
      <c r="AD91" s="28">
        <v>100</v>
      </c>
      <c r="AE91" s="30" t="s">
        <v>58</v>
      </c>
      <c r="AF91" s="14"/>
    </row>
    <row r="92" spans="2:32" ht="60.75" customHeight="1">
      <c r="B92" s="14"/>
      <c r="C92" s="23" t="s">
        <v>370</v>
      </c>
      <c r="D92" s="23" t="s">
        <v>371</v>
      </c>
      <c r="E92" s="24" t="s">
        <v>372</v>
      </c>
      <c r="F92" s="24" t="s">
        <v>45</v>
      </c>
      <c r="G92" s="24" t="s">
        <v>46</v>
      </c>
      <c r="H92" s="25" t="s">
        <v>47</v>
      </c>
      <c r="I92" s="25" t="s">
        <v>48</v>
      </c>
      <c r="J92" s="26" t="s">
        <v>49</v>
      </c>
      <c r="K92" s="25" t="s">
        <v>50</v>
      </c>
      <c r="L92" s="27" t="s">
        <v>51</v>
      </c>
      <c r="M92" s="25" t="s">
        <v>52</v>
      </c>
      <c r="N92" s="25" t="s">
        <v>93</v>
      </c>
      <c r="O92" s="25" t="s">
        <v>94</v>
      </c>
      <c r="P92" s="27" t="s">
        <v>55</v>
      </c>
      <c r="Q92" s="27" t="s">
        <v>125</v>
      </c>
      <c r="R92" s="25"/>
      <c r="S92" s="25">
        <v>122475.92</v>
      </c>
      <c r="T92" s="25">
        <v>122475.92</v>
      </c>
      <c r="U92" s="25">
        <v>122475.92</v>
      </c>
      <c r="V92" s="25">
        <v>95864.59</v>
      </c>
      <c r="W92" s="25">
        <v>95864.59</v>
      </c>
      <c r="X92" s="25">
        <v>95864.59</v>
      </c>
      <c r="Y92" s="28">
        <f t="shared" si="1"/>
        <v>78.272194240304543</v>
      </c>
      <c r="Z92" s="27">
        <v>0</v>
      </c>
      <c r="AA92" s="27" t="s">
        <v>69</v>
      </c>
      <c r="AB92" s="29">
        <v>40</v>
      </c>
      <c r="AC92" s="28">
        <v>100</v>
      </c>
      <c r="AD92" s="28">
        <v>78</v>
      </c>
      <c r="AE92" s="30" t="s">
        <v>58</v>
      </c>
      <c r="AF92" s="14"/>
    </row>
    <row r="93" spans="2:32" ht="60.75" customHeight="1">
      <c r="B93" s="14"/>
      <c r="C93" s="23" t="s">
        <v>373</v>
      </c>
      <c r="D93" s="23" t="s">
        <v>374</v>
      </c>
      <c r="E93" s="24" t="s">
        <v>375</v>
      </c>
      <c r="F93" s="24" t="s">
        <v>45</v>
      </c>
      <c r="G93" s="24" t="s">
        <v>46</v>
      </c>
      <c r="H93" s="25" t="s">
        <v>47</v>
      </c>
      <c r="I93" s="25" t="s">
        <v>48</v>
      </c>
      <c r="J93" s="26" t="s">
        <v>49</v>
      </c>
      <c r="K93" s="25" t="s">
        <v>50</v>
      </c>
      <c r="L93" s="27" t="s">
        <v>51</v>
      </c>
      <c r="M93" s="25" t="s">
        <v>52</v>
      </c>
      <c r="N93" s="25" t="s">
        <v>93</v>
      </c>
      <c r="O93" s="25" t="s">
        <v>94</v>
      </c>
      <c r="P93" s="27" t="s">
        <v>55</v>
      </c>
      <c r="Q93" s="27" t="s">
        <v>125</v>
      </c>
      <c r="R93" s="25"/>
      <c r="S93" s="25">
        <v>95864.58</v>
      </c>
      <c r="T93" s="25">
        <v>95864.58</v>
      </c>
      <c r="U93" s="25">
        <v>95864.58</v>
      </c>
      <c r="V93" s="25">
        <v>95864.58</v>
      </c>
      <c r="W93" s="25">
        <v>95864.58</v>
      </c>
      <c r="X93" s="25">
        <v>95864.58</v>
      </c>
      <c r="Y93" s="28">
        <f t="shared" si="1"/>
        <v>100</v>
      </c>
      <c r="Z93" s="27">
        <v>0</v>
      </c>
      <c r="AA93" s="27" t="s">
        <v>69</v>
      </c>
      <c r="AB93" s="29">
        <v>40</v>
      </c>
      <c r="AC93" s="28">
        <v>100</v>
      </c>
      <c r="AD93" s="28">
        <v>100</v>
      </c>
      <c r="AE93" s="30" t="s">
        <v>79</v>
      </c>
      <c r="AF93" s="14"/>
    </row>
    <row r="94" spans="2:32" ht="60.75" customHeight="1">
      <c r="B94" s="14"/>
      <c r="C94" s="23" t="s">
        <v>376</v>
      </c>
      <c r="D94" s="23" t="s">
        <v>377</v>
      </c>
      <c r="E94" s="24" t="s">
        <v>378</v>
      </c>
      <c r="F94" s="24" t="s">
        <v>45</v>
      </c>
      <c r="G94" s="24" t="s">
        <v>46</v>
      </c>
      <c r="H94" s="25" t="s">
        <v>47</v>
      </c>
      <c r="I94" s="25" t="s">
        <v>48</v>
      </c>
      <c r="J94" s="26" t="s">
        <v>49</v>
      </c>
      <c r="K94" s="25" t="s">
        <v>50</v>
      </c>
      <c r="L94" s="27" t="s">
        <v>51</v>
      </c>
      <c r="M94" s="25" t="s">
        <v>52</v>
      </c>
      <c r="N94" s="25" t="s">
        <v>93</v>
      </c>
      <c r="O94" s="25" t="s">
        <v>94</v>
      </c>
      <c r="P94" s="27" t="s">
        <v>55</v>
      </c>
      <c r="Q94" s="27" t="s">
        <v>125</v>
      </c>
      <c r="R94" s="25"/>
      <c r="S94" s="25">
        <v>51669.2</v>
      </c>
      <c r="T94" s="25">
        <v>51669.2</v>
      </c>
      <c r="U94" s="25">
        <v>51669.2</v>
      </c>
      <c r="V94" s="25">
        <v>51669.2</v>
      </c>
      <c r="W94" s="25">
        <v>51669.2</v>
      </c>
      <c r="X94" s="25">
        <v>51669.2</v>
      </c>
      <c r="Y94" s="28">
        <f t="shared" si="1"/>
        <v>100</v>
      </c>
      <c r="Z94" s="27">
        <v>0</v>
      </c>
      <c r="AA94" s="27" t="s">
        <v>95</v>
      </c>
      <c r="AB94" s="29">
        <v>5</v>
      </c>
      <c r="AC94" s="28">
        <v>100</v>
      </c>
      <c r="AD94" s="28">
        <v>100</v>
      </c>
      <c r="AE94" s="30" t="s">
        <v>58</v>
      </c>
      <c r="AF94" s="14"/>
    </row>
    <row r="95" spans="2:32" ht="60.75" customHeight="1">
      <c r="B95" s="14"/>
      <c r="C95" s="23" t="s">
        <v>379</v>
      </c>
      <c r="D95" s="23" t="s">
        <v>380</v>
      </c>
      <c r="E95" s="24" t="s">
        <v>381</v>
      </c>
      <c r="F95" s="24" t="s">
        <v>45</v>
      </c>
      <c r="G95" s="24" t="s">
        <v>46</v>
      </c>
      <c r="H95" s="25" t="s">
        <v>47</v>
      </c>
      <c r="I95" s="25" t="s">
        <v>48</v>
      </c>
      <c r="J95" s="26" t="s">
        <v>49</v>
      </c>
      <c r="K95" s="25" t="s">
        <v>50</v>
      </c>
      <c r="L95" s="27" t="s">
        <v>51</v>
      </c>
      <c r="M95" s="25" t="s">
        <v>52</v>
      </c>
      <c r="N95" s="25" t="s">
        <v>93</v>
      </c>
      <c r="O95" s="25" t="s">
        <v>94</v>
      </c>
      <c r="P95" s="27" t="s">
        <v>55</v>
      </c>
      <c r="Q95" s="27" t="s">
        <v>125</v>
      </c>
      <c r="R95" s="25"/>
      <c r="S95" s="25">
        <v>372885.44</v>
      </c>
      <c r="T95" s="25">
        <v>372885.44</v>
      </c>
      <c r="U95" s="25">
        <v>372885.44</v>
      </c>
      <c r="V95" s="25">
        <v>335360.75</v>
      </c>
      <c r="W95" s="25">
        <v>335360.75</v>
      </c>
      <c r="X95" s="25">
        <v>335360.75</v>
      </c>
      <c r="Y95" s="28">
        <f t="shared" si="1"/>
        <v>89.93667062999296</v>
      </c>
      <c r="Z95" s="27">
        <v>0</v>
      </c>
      <c r="AA95" s="27" t="s">
        <v>95</v>
      </c>
      <c r="AB95" s="29">
        <v>25</v>
      </c>
      <c r="AC95" s="28">
        <v>100</v>
      </c>
      <c r="AD95" s="28">
        <v>100</v>
      </c>
      <c r="AE95" s="30" t="s">
        <v>58</v>
      </c>
      <c r="AF95" s="14"/>
    </row>
    <row r="96" spans="2:32" ht="60.75" customHeight="1">
      <c r="B96" s="14"/>
      <c r="C96" s="23" t="s">
        <v>382</v>
      </c>
      <c r="D96" s="23" t="s">
        <v>383</v>
      </c>
      <c r="E96" s="24" t="s">
        <v>384</v>
      </c>
      <c r="F96" s="24" t="s">
        <v>45</v>
      </c>
      <c r="G96" s="24" t="s">
        <v>46</v>
      </c>
      <c r="H96" s="25" t="s">
        <v>47</v>
      </c>
      <c r="I96" s="25" t="s">
        <v>48</v>
      </c>
      <c r="J96" s="26" t="s">
        <v>49</v>
      </c>
      <c r="K96" s="25" t="s">
        <v>50</v>
      </c>
      <c r="L96" s="27" t="s">
        <v>51</v>
      </c>
      <c r="M96" s="25" t="s">
        <v>52</v>
      </c>
      <c r="N96" s="25" t="s">
        <v>93</v>
      </c>
      <c r="O96" s="25" t="s">
        <v>112</v>
      </c>
      <c r="P96" s="27" t="s">
        <v>55</v>
      </c>
      <c r="Q96" s="27" t="s">
        <v>125</v>
      </c>
      <c r="R96" s="25"/>
      <c r="S96" s="25">
        <v>11269721.449999999</v>
      </c>
      <c r="T96" s="25">
        <v>11269721.449999999</v>
      </c>
      <c r="U96" s="25">
        <v>11269721.449999999</v>
      </c>
      <c r="V96" s="25">
        <v>6951356.1900000004</v>
      </c>
      <c r="W96" s="25">
        <v>6951356.1900000004</v>
      </c>
      <c r="X96" s="25">
        <v>6951356.1900000004</v>
      </c>
      <c r="Y96" s="28">
        <f t="shared" si="1"/>
        <v>61.681703676890798</v>
      </c>
      <c r="Z96" s="27">
        <v>0</v>
      </c>
      <c r="AA96" s="27" t="s">
        <v>130</v>
      </c>
      <c r="AB96" s="29">
        <v>873</v>
      </c>
      <c r="AC96" s="28">
        <v>100</v>
      </c>
      <c r="AD96" s="28">
        <v>62</v>
      </c>
      <c r="AE96" s="30" t="s">
        <v>58</v>
      </c>
      <c r="AF96" s="14"/>
    </row>
    <row r="97" spans="2:32" ht="60.75" customHeight="1">
      <c r="B97" s="14"/>
      <c r="C97" s="23" t="s">
        <v>385</v>
      </c>
      <c r="D97" s="23" t="s">
        <v>386</v>
      </c>
      <c r="E97" s="24" t="s">
        <v>387</v>
      </c>
      <c r="F97" s="24" t="s">
        <v>45</v>
      </c>
      <c r="G97" s="24" t="s">
        <v>46</v>
      </c>
      <c r="H97" s="25" t="s">
        <v>47</v>
      </c>
      <c r="I97" s="25" t="s">
        <v>48</v>
      </c>
      <c r="J97" s="26" t="s">
        <v>49</v>
      </c>
      <c r="K97" s="25" t="s">
        <v>50</v>
      </c>
      <c r="L97" s="27" t="s">
        <v>51</v>
      </c>
      <c r="M97" s="25" t="s">
        <v>52</v>
      </c>
      <c r="N97" s="25" t="s">
        <v>123</v>
      </c>
      <c r="O97" s="25" t="s">
        <v>112</v>
      </c>
      <c r="P97" s="27" t="s">
        <v>55</v>
      </c>
      <c r="Q97" s="27" t="s">
        <v>125</v>
      </c>
      <c r="R97" s="25"/>
      <c r="S97" s="25">
        <v>1486349.97</v>
      </c>
      <c r="T97" s="25">
        <v>1486349.97</v>
      </c>
      <c r="U97" s="25">
        <v>1486349.97</v>
      </c>
      <c r="V97" s="25">
        <v>924048.42</v>
      </c>
      <c r="W97" s="25">
        <v>924048.42</v>
      </c>
      <c r="X97" s="25">
        <v>924048.42</v>
      </c>
      <c r="Y97" s="28">
        <f t="shared" si="1"/>
        <v>62.168966841638252</v>
      </c>
      <c r="Z97" s="27">
        <v>0</v>
      </c>
      <c r="AA97" s="27" t="s">
        <v>130</v>
      </c>
      <c r="AB97" s="29">
        <v>413</v>
      </c>
      <c r="AC97" s="28">
        <v>100</v>
      </c>
      <c r="AD97" s="28">
        <v>100</v>
      </c>
      <c r="AE97" s="30" t="s">
        <v>58</v>
      </c>
      <c r="AF97" s="14"/>
    </row>
    <row r="98" spans="2:32" ht="60.75" customHeight="1">
      <c r="B98" s="14"/>
      <c r="C98" s="23" t="s">
        <v>388</v>
      </c>
      <c r="D98" s="23" t="s">
        <v>389</v>
      </c>
      <c r="E98" s="24" t="s">
        <v>390</v>
      </c>
      <c r="F98" s="24" t="s">
        <v>45</v>
      </c>
      <c r="G98" s="24" t="s">
        <v>46</v>
      </c>
      <c r="H98" s="25" t="s">
        <v>47</v>
      </c>
      <c r="I98" s="25" t="s">
        <v>48</v>
      </c>
      <c r="J98" s="26" t="s">
        <v>49</v>
      </c>
      <c r="K98" s="25" t="s">
        <v>50</v>
      </c>
      <c r="L98" s="27" t="s">
        <v>51</v>
      </c>
      <c r="M98" s="25" t="s">
        <v>52</v>
      </c>
      <c r="N98" s="25" t="s">
        <v>93</v>
      </c>
      <c r="O98" s="25" t="s">
        <v>94</v>
      </c>
      <c r="P98" s="27" t="s">
        <v>55</v>
      </c>
      <c r="Q98" s="27" t="s">
        <v>125</v>
      </c>
      <c r="R98" s="25"/>
      <c r="S98" s="25">
        <v>2485438.63</v>
      </c>
      <c r="T98" s="25">
        <v>2485438.63</v>
      </c>
      <c r="U98" s="25">
        <v>0</v>
      </c>
      <c r="V98" s="25">
        <v>0</v>
      </c>
      <c r="W98" s="25">
        <v>0</v>
      </c>
      <c r="X98" s="25">
        <v>0</v>
      </c>
      <c r="Y98" s="28">
        <f t="shared" si="1"/>
        <v>0</v>
      </c>
      <c r="Z98" s="27">
        <v>0</v>
      </c>
      <c r="AA98" s="27" t="s">
        <v>95</v>
      </c>
      <c r="AB98" s="29">
        <v>184</v>
      </c>
      <c r="AC98" s="28">
        <v>100</v>
      </c>
      <c r="AD98" s="28">
        <v>0</v>
      </c>
      <c r="AE98" s="30" t="s">
        <v>391</v>
      </c>
      <c r="AF98" s="14"/>
    </row>
    <row r="99" spans="2:32" ht="67.5" customHeight="1">
      <c r="B99" s="14"/>
      <c r="C99" s="23" t="s">
        <v>392</v>
      </c>
      <c r="D99" s="23" t="s">
        <v>393</v>
      </c>
      <c r="E99" s="24" t="s">
        <v>394</v>
      </c>
      <c r="F99" s="24" t="s">
        <v>45</v>
      </c>
      <c r="G99" s="24" t="s">
        <v>46</v>
      </c>
      <c r="H99" s="25" t="s">
        <v>47</v>
      </c>
      <c r="I99" s="25" t="s">
        <v>48</v>
      </c>
      <c r="J99" s="26" t="s">
        <v>49</v>
      </c>
      <c r="K99" s="25" t="s">
        <v>50</v>
      </c>
      <c r="L99" s="27" t="s">
        <v>51</v>
      </c>
      <c r="M99" s="25" t="s">
        <v>52</v>
      </c>
      <c r="N99" s="25" t="s">
        <v>123</v>
      </c>
      <c r="O99" s="25" t="s">
        <v>112</v>
      </c>
      <c r="P99" s="27" t="s">
        <v>55</v>
      </c>
      <c r="Q99" s="27" t="s">
        <v>125</v>
      </c>
      <c r="R99" s="25"/>
      <c r="S99" s="25">
        <v>890073.68</v>
      </c>
      <c r="T99" s="25">
        <v>890073.68</v>
      </c>
      <c r="U99" s="25">
        <v>890073.68</v>
      </c>
      <c r="V99" s="25">
        <v>890073.68</v>
      </c>
      <c r="W99" s="25">
        <v>890073.68</v>
      </c>
      <c r="X99" s="25">
        <v>890073.68</v>
      </c>
      <c r="Y99" s="28">
        <f t="shared" si="1"/>
        <v>100</v>
      </c>
      <c r="Z99" s="27">
        <v>0</v>
      </c>
      <c r="AA99" s="27" t="s">
        <v>130</v>
      </c>
      <c r="AB99" s="29">
        <v>917</v>
      </c>
      <c r="AC99" s="28">
        <v>100</v>
      </c>
      <c r="AD99" s="28">
        <v>100</v>
      </c>
      <c r="AE99" s="30" t="s">
        <v>79</v>
      </c>
      <c r="AF99" s="14"/>
    </row>
    <row r="100" spans="2:32" ht="60.75" customHeight="1">
      <c r="B100" s="14"/>
      <c r="C100" s="23" t="s">
        <v>395</v>
      </c>
      <c r="D100" s="23" t="s">
        <v>396</v>
      </c>
      <c r="E100" s="24" t="s">
        <v>397</v>
      </c>
      <c r="F100" s="24" t="s">
        <v>45</v>
      </c>
      <c r="G100" s="24" t="s">
        <v>46</v>
      </c>
      <c r="H100" s="25" t="s">
        <v>47</v>
      </c>
      <c r="I100" s="25" t="s">
        <v>48</v>
      </c>
      <c r="J100" s="26" t="s">
        <v>49</v>
      </c>
      <c r="K100" s="25" t="s">
        <v>50</v>
      </c>
      <c r="L100" s="27" t="s">
        <v>51</v>
      </c>
      <c r="M100" s="25" t="s">
        <v>52</v>
      </c>
      <c r="N100" s="25" t="s">
        <v>93</v>
      </c>
      <c r="O100" s="25" t="s">
        <v>94</v>
      </c>
      <c r="P100" s="27" t="s">
        <v>55</v>
      </c>
      <c r="Q100" s="27" t="s">
        <v>125</v>
      </c>
      <c r="R100" s="25"/>
      <c r="S100" s="25">
        <v>221456.06</v>
      </c>
      <c r="T100" s="25">
        <v>221456.06</v>
      </c>
      <c r="U100" s="25">
        <v>0</v>
      </c>
      <c r="V100" s="25">
        <v>0</v>
      </c>
      <c r="W100" s="25">
        <v>0</v>
      </c>
      <c r="X100" s="25">
        <v>0</v>
      </c>
      <c r="Y100" s="28">
        <f t="shared" si="1"/>
        <v>0</v>
      </c>
      <c r="Z100" s="27">
        <v>0</v>
      </c>
      <c r="AA100" s="27" t="s">
        <v>95</v>
      </c>
      <c r="AB100" s="29">
        <v>16</v>
      </c>
      <c r="AC100" s="28">
        <v>100</v>
      </c>
      <c r="AD100" s="28">
        <v>0</v>
      </c>
      <c r="AE100" s="30" t="s">
        <v>262</v>
      </c>
      <c r="AF100" s="14"/>
    </row>
    <row r="101" spans="2:32" ht="60.75" customHeight="1">
      <c r="B101" s="14"/>
      <c r="C101" s="23" t="s">
        <v>398</v>
      </c>
      <c r="D101" s="23" t="s">
        <v>399</v>
      </c>
      <c r="E101" s="24" t="s">
        <v>400</v>
      </c>
      <c r="F101" s="24" t="s">
        <v>45</v>
      </c>
      <c r="G101" s="24" t="s">
        <v>46</v>
      </c>
      <c r="H101" s="25" t="s">
        <v>47</v>
      </c>
      <c r="I101" s="25" t="s">
        <v>48</v>
      </c>
      <c r="J101" s="26" t="s">
        <v>49</v>
      </c>
      <c r="K101" s="25" t="s">
        <v>50</v>
      </c>
      <c r="L101" s="27" t="s">
        <v>51</v>
      </c>
      <c r="M101" s="25" t="s">
        <v>52</v>
      </c>
      <c r="N101" s="25" t="s">
        <v>93</v>
      </c>
      <c r="O101" s="25" t="s">
        <v>94</v>
      </c>
      <c r="P101" s="27" t="s">
        <v>55</v>
      </c>
      <c r="Q101" s="27" t="s">
        <v>125</v>
      </c>
      <c r="R101" s="25"/>
      <c r="S101" s="25">
        <v>81215.8</v>
      </c>
      <c r="T101" s="25">
        <v>81215.8</v>
      </c>
      <c r="U101" s="25">
        <v>81215.8</v>
      </c>
      <c r="V101" s="25">
        <v>81215.8</v>
      </c>
      <c r="W101" s="25">
        <v>81215.8</v>
      </c>
      <c r="X101" s="25">
        <v>81215.8</v>
      </c>
      <c r="Y101" s="28">
        <f t="shared" si="1"/>
        <v>100</v>
      </c>
      <c r="Z101" s="27">
        <v>0</v>
      </c>
      <c r="AA101" s="27" t="s">
        <v>195</v>
      </c>
      <c r="AB101" s="29">
        <v>52</v>
      </c>
      <c r="AC101" s="28">
        <v>100</v>
      </c>
      <c r="AD101" s="28">
        <v>100</v>
      </c>
      <c r="AE101" s="30" t="s">
        <v>79</v>
      </c>
      <c r="AF101" s="14"/>
    </row>
    <row r="102" spans="2:32" ht="60.75" customHeight="1">
      <c r="B102" s="14"/>
      <c r="C102" s="23" t="s">
        <v>401</v>
      </c>
      <c r="D102" s="23" t="s">
        <v>402</v>
      </c>
      <c r="E102" s="24" t="s">
        <v>403</v>
      </c>
      <c r="F102" s="24" t="s">
        <v>45</v>
      </c>
      <c r="G102" s="24" t="s">
        <v>46</v>
      </c>
      <c r="H102" s="25" t="s">
        <v>47</v>
      </c>
      <c r="I102" s="25" t="s">
        <v>48</v>
      </c>
      <c r="J102" s="26" t="s">
        <v>49</v>
      </c>
      <c r="K102" s="25" t="s">
        <v>50</v>
      </c>
      <c r="L102" s="27" t="s">
        <v>51</v>
      </c>
      <c r="M102" s="25" t="s">
        <v>52</v>
      </c>
      <c r="N102" s="25" t="s">
        <v>93</v>
      </c>
      <c r="O102" s="25" t="s">
        <v>94</v>
      </c>
      <c r="P102" s="27" t="s">
        <v>55</v>
      </c>
      <c r="Q102" s="27" t="s">
        <v>125</v>
      </c>
      <c r="R102" s="25"/>
      <c r="S102" s="25">
        <v>374612.7</v>
      </c>
      <c r="T102" s="25">
        <v>374612.7</v>
      </c>
      <c r="U102" s="25">
        <v>374612.7</v>
      </c>
      <c r="V102" s="25">
        <v>374612.7</v>
      </c>
      <c r="W102" s="25">
        <v>374612.7</v>
      </c>
      <c r="X102" s="25">
        <v>374612.7</v>
      </c>
      <c r="Y102" s="28">
        <f t="shared" si="1"/>
        <v>100</v>
      </c>
      <c r="Z102" s="27">
        <v>0</v>
      </c>
      <c r="AA102" s="27" t="s">
        <v>95</v>
      </c>
      <c r="AB102" s="29">
        <v>24</v>
      </c>
      <c r="AC102" s="28">
        <v>100</v>
      </c>
      <c r="AD102" s="28">
        <v>100</v>
      </c>
      <c r="AE102" s="30" t="s">
        <v>79</v>
      </c>
      <c r="AF102" s="14"/>
    </row>
    <row r="103" spans="2:32" ht="60.75" customHeight="1">
      <c r="B103" s="14"/>
      <c r="C103" s="23" t="s">
        <v>404</v>
      </c>
      <c r="D103" s="23" t="s">
        <v>405</v>
      </c>
      <c r="E103" s="24" t="s">
        <v>406</v>
      </c>
      <c r="F103" s="24" t="s">
        <v>45</v>
      </c>
      <c r="G103" s="24" t="s">
        <v>46</v>
      </c>
      <c r="H103" s="25" t="s">
        <v>47</v>
      </c>
      <c r="I103" s="25" t="s">
        <v>48</v>
      </c>
      <c r="J103" s="26" t="s">
        <v>49</v>
      </c>
      <c r="K103" s="25" t="s">
        <v>50</v>
      </c>
      <c r="L103" s="27" t="s">
        <v>51</v>
      </c>
      <c r="M103" s="25" t="s">
        <v>52</v>
      </c>
      <c r="N103" s="25" t="s">
        <v>93</v>
      </c>
      <c r="O103" s="25" t="s">
        <v>94</v>
      </c>
      <c r="P103" s="27" t="s">
        <v>55</v>
      </c>
      <c r="Q103" s="27" t="s">
        <v>125</v>
      </c>
      <c r="R103" s="25"/>
      <c r="S103" s="25">
        <v>95864.58</v>
      </c>
      <c r="T103" s="25">
        <v>95864.58</v>
      </c>
      <c r="U103" s="25">
        <v>95864.58</v>
      </c>
      <c r="V103" s="25">
        <v>95864.58</v>
      </c>
      <c r="W103" s="25">
        <v>95864.58</v>
      </c>
      <c r="X103" s="25">
        <v>95864.58</v>
      </c>
      <c r="Y103" s="28">
        <f t="shared" si="1"/>
        <v>100</v>
      </c>
      <c r="Z103" s="27">
        <v>0</v>
      </c>
      <c r="AA103" s="27" t="s">
        <v>69</v>
      </c>
      <c r="AB103" s="29">
        <v>40</v>
      </c>
      <c r="AC103" s="28">
        <v>100</v>
      </c>
      <c r="AD103" s="28">
        <v>100</v>
      </c>
      <c r="AE103" s="30" t="s">
        <v>79</v>
      </c>
      <c r="AF103" s="14"/>
    </row>
    <row r="104" spans="2:32" ht="60.75" customHeight="1">
      <c r="B104" s="14"/>
      <c r="C104" s="23" t="s">
        <v>407</v>
      </c>
      <c r="D104" s="23" t="s">
        <v>408</v>
      </c>
      <c r="E104" s="24" t="s">
        <v>409</v>
      </c>
      <c r="F104" s="24" t="s">
        <v>45</v>
      </c>
      <c r="G104" s="24" t="s">
        <v>46</v>
      </c>
      <c r="H104" s="25" t="s">
        <v>47</v>
      </c>
      <c r="I104" s="25" t="s">
        <v>48</v>
      </c>
      <c r="J104" s="26" t="s">
        <v>49</v>
      </c>
      <c r="K104" s="25" t="s">
        <v>50</v>
      </c>
      <c r="L104" s="27" t="s">
        <v>51</v>
      </c>
      <c r="M104" s="25" t="s">
        <v>52</v>
      </c>
      <c r="N104" s="25" t="s">
        <v>93</v>
      </c>
      <c r="O104" s="25" t="s">
        <v>94</v>
      </c>
      <c r="P104" s="27" t="s">
        <v>55</v>
      </c>
      <c r="Q104" s="27" t="s">
        <v>125</v>
      </c>
      <c r="R104" s="25"/>
      <c r="S104" s="25">
        <v>341061.11</v>
      </c>
      <c r="T104" s="25">
        <v>341061.11</v>
      </c>
      <c r="U104" s="25">
        <v>341061.11</v>
      </c>
      <c r="V104" s="25">
        <v>237188.59</v>
      </c>
      <c r="W104" s="25">
        <v>237188.59</v>
      </c>
      <c r="X104" s="25">
        <v>237188.59</v>
      </c>
      <c r="Y104" s="28">
        <f t="shared" si="1"/>
        <v>69.544308349902465</v>
      </c>
      <c r="Z104" s="27">
        <v>0</v>
      </c>
      <c r="AA104" s="27" t="s">
        <v>95</v>
      </c>
      <c r="AB104" s="29">
        <v>96</v>
      </c>
      <c r="AC104" s="28">
        <v>100</v>
      </c>
      <c r="AD104" s="28">
        <v>96</v>
      </c>
      <c r="AE104" s="30" t="s">
        <v>58</v>
      </c>
      <c r="AF104" s="14"/>
    </row>
    <row r="105" spans="2:32" ht="60.75" customHeight="1">
      <c r="B105" s="14"/>
      <c r="C105" s="23" t="s">
        <v>410</v>
      </c>
      <c r="D105" s="23" t="s">
        <v>411</v>
      </c>
      <c r="E105" s="24" t="s">
        <v>412</v>
      </c>
      <c r="F105" s="24" t="s">
        <v>45</v>
      </c>
      <c r="G105" s="24" t="s">
        <v>46</v>
      </c>
      <c r="H105" s="25" t="s">
        <v>47</v>
      </c>
      <c r="I105" s="25" t="s">
        <v>48</v>
      </c>
      <c r="J105" s="26" t="s">
        <v>49</v>
      </c>
      <c r="K105" s="25" t="s">
        <v>50</v>
      </c>
      <c r="L105" s="27" t="s">
        <v>51</v>
      </c>
      <c r="M105" s="25" t="s">
        <v>52</v>
      </c>
      <c r="N105" s="25" t="s">
        <v>93</v>
      </c>
      <c r="O105" s="25" t="s">
        <v>94</v>
      </c>
      <c r="P105" s="27" t="s">
        <v>55</v>
      </c>
      <c r="Q105" s="27" t="s">
        <v>125</v>
      </c>
      <c r="R105" s="25"/>
      <c r="S105" s="25">
        <v>742015.95</v>
      </c>
      <c r="T105" s="25">
        <v>742015.95</v>
      </c>
      <c r="U105" s="25">
        <v>742015.95</v>
      </c>
      <c r="V105" s="25">
        <v>525851.89</v>
      </c>
      <c r="W105" s="25">
        <v>525851.89</v>
      </c>
      <c r="X105" s="25">
        <v>525851.89</v>
      </c>
      <c r="Y105" s="28">
        <f t="shared" si="1"/>
        <v>70.868003578629285</v>
      </c>
      <c r="Z105" s="27">
        <v>0</v>
      </c>
      <c r="AA105" s="27" t="s">
        <v>69</v>
      </c>
      <c r="AB105" s="29">
        <v>64</v>
      </c>
      <c r="AC105" s="28">
        <v>100</v>
      </c>
      <c r="AD105" s="28">
        <v>100</v>
      </c>
      <c r="AE105" s="30" t="s">
        <v>58</v>
      </c>
      <c r="AF105" s="14"/>
    </row>
    <row r="106" spans="2:32" ht="60.75" customHeight="1">
      <c r="B106" s="14"/>
      <c r="C106" s="23" t="s">
        <v>413</v>
      </c>
      <c r="D106" s="23" t="s">
        <v>414</v>
      </c>
      <c r="E106" s="24" t="s">
        <v>415</v>
      </c>
      <c r="F106" s="24" t="s">
        <v>45</v>
      </c>
      <c r="G106" s="24" t="s">
        <v>46</v>
      </c>
      <c r="H106" s="25" t="s">
        <v>47</v>
      </c>
      <c r="I106" s="25" t="s">
        <v>48</v>
      </c>
      <c r="J106" s="26" t="s">
        <v>49</v>
      </c>
      <c r="K106" s="25" t="s">
        <v>50</v>
      </c>
      <c r="L106" s="27" t="s">
        <v>51</v>
      </c>
      <c r="M106" s="25" t="s">
        <v>52</v>
      </c>
      <c r="N106" s="25" t="s">
        <v>93</v>
      </c>
      <c r="O106" s="25" t="s">
        <v>94</v>
      </c>
      <c r="P106" s="27" t="s">
        <v>55</v>
      </c>
      <c r="Q106" s="27" t="s">
        <v>125</v>
      </c>
      <c r="R106" s="25"/>
      <c r="S106" s="25">
        <v>149111.67000000001</v>
      </c>
      <c r="T106" s="25">
        <v>149111.67000000001</v>
      </c>
      <c r="U106" s="25">
        <v>149111.67000000001</v>
      </c>
      <c r="V106" s="25">
        <v>149111.67000000001</v>
      </c>
      <c r="W106" s="25">
        <v>149111.67000000001</v>
      </c>
      <c r="X106" s="25">
        <v>149111.67000000001</v>
      </c>
      <c r="Y106" s="28">
        <f t="shared" si="1"/>
        <v>100</v>
      </c>
      <c r="Z106" s="27">
        <v>0</v>
      </c>
      <c r="AA106" s="27" t="s">
        <v>130</v>
      </c>
      <c r="AB106" s="29">
        <v>24</v>
      </c>
      <c r="AC106" s="28">
        <v>100</v>
      </c>
      <c r="AD106" s="28">
        <v>100</v>
      </c>
      <c r="AE106" s="30" t="s">
        <v>58</v>
      </c>
      <c r="AF106" s="14"/>
    </row>
    <row r="107" spans="2:32" ht="60.75" customHeight="1">
      <c r="B107" s="14"/>
      <c r="C107" s="23" t="s">
        <v>416</v>
      </c>
      <c r="D107" s="23" t="s">
        <v>417</v>
      </c>
      <c r="E107" s="24" t="s">
        <v>418</v>
      </c>
      <c r="F107" s="24" t="s">
        <v>45</v>
      </c>
      <c r="G107" s="24" t="s">
        <v>46</v>
      </c>
      <c r="H107" s="25" t="s">
        <v>47</v>
      </c>
      <c r="I107" s="25" t="s">
        <v>48</v>
      </c>
      <c r="J107" s="26" t="s">
        <v>49</v>
      </c>
      <c r="K107" s="25" t="s">
        <v>50</v>
      </c>
      <c r="L107" s="27" t="s">
        <v>51</v>
      </c>
      <c r="M107" s="25" t="s">
        <v>52</v>
      </c>
      <c r="N107" s="25" t="s">
        <v>93</v>
      </c>
      <c r="O107" s="25" t="s">
        <v>94</v>
      </c>
      <c r="P107" s="27" t="s">
        <v>55</v>
      </c>
      <c r="Q107" s="27" t="s">
        <v>125</v>
      </c>
      <c r="R107" s="25"/>
      <c r="S107" s="25">
        <v>600093.85</v>
      </c>
      <c r="T107" s="25">
        <v>600093.85</v>
      </c>
      <c r="U107" s="25">
        <v>600093.85</v>
      </c>
      <c r="V107" s="25">
        <v>600093.85</v>
      </c>
      <c r="W107" s="25">
        <v>600093.85</v>
      </c>
      <c r="X107" s="25">
        <v>600093.85</v>
      </c>
      <c r="Y107" s="28">
        <f t="shared" si="1"/>
        <v>100</v>
      </c>
      <c r="Z107" s="27">
        <v>0</v>
      </c>
      <c r="AA107" s="27" t="s">
        <v>195</v>
      </c>
      <c r="AB107" s="29">
        <v>25</v>
      </c>
      <c r="AC107" s="28">
        <v>100</v>
      </c>
      <c r="AD107" s="28">
        <v>95</v>
      </c>
      <c r="AE107" s="30" t="s">
        <v>58</v>
      </c>
      <c r="AF107" s="14"/>
    </row>
    <row r="108" spans="2:32" ht="60.75" customHeight="1">
      <c r="B108" s="14"/>
      <c r="C108" s="23" t="s">
        <v>419</v>
      </c>
      <c r="D108" s="23" t="s">
        <v>420</v>
      </c>
      <c r="E108" s="24" t="s">
        <v>421</v>
      </c>
      <c r="F108" s="24" t="s">
        <v>45</v>
      </c>
      <c r="G108" s="24" t="s">
        <v>46</v>
      </c>
      <c r="H108" s="25" t="s">
        <v>47</v>
      </c>
      <c r="I108" s="25" t="s">
        <v>48</v>
      </c>
      <c r="J108" s="26" t="s">
        <v>49</v>
      </c>
      <c r="K108" s="25" t="s">
        <v>50</v>
      </c>
      <c r="L108" s="27" t="s">
        <v>51</v>
      </c>
      <c r="M108" s="25" t="s">
        <v>52</v>
      </c>
      <c r="N108" s="25" t="s">
        <v>93</v>
      </c>
      <c r="O108" s="25" t="s">
        <v>94</v>
      </c>
      <c r="P108" s="27" t="s">
        <v>55</v>
      </c>
      <c r="Q108" s="27" t="s">
        <v>125</v>
      </c>
      <c r="R108" s="25"/>
      <c r="S108" s="25">
        <v>228413.84</v>
      </c>
      <c r="T108" s="25">
        <v>228413.84</v>
      </c>
      <c r="U108" s="25">
        <v>228413.84</v>
      </c>
      <c r="V108" s="25">
        <v>228413.84</v>
      </c>
      <c r="W108" s="25">
        <v>228413.84</v>
      </c>
      <c r="X108" s="25">
        <v>228413.84</v>
      </c>
      <c r="Y108" s="28">
        <f t="shared" si="1"/>
        <v>100</v>
      </c>
      <c r="Z108" s="27">
        <v>0</v>
      </c>
      <c r="AA108" s="27" t="s">
        <v>69</v>
      </c>
      <c r="AB108" s="29">
        <v>32</v>
      </c>
      <c r="AC108" s="28">
        <v>100</v>
      </c>
      <c r="AD108" s="28">
        <v>100</v>
      </c>
      <c r="AE108" s="30" t="s">
        <v>58</v>
      </c>
      <c r="AF108" s="14"/>
    </row>
    <row r="109" spans="2:32" ht="60.75" customHeight="1">
      <c r="B109" s="14"/>
      <c r="C109" s="23" t="s">
        <v>422</v>
      </c>
      <c r="D109" s="23" t="s">
        <v>423</v>
      </c>
      <c r="E109" s="24" t="s">
        <v>424</v>
      </c>
      <c r="F109" s="24" t="s">
        <v>45</v>
      </c>
      <c r="G109" s="24" t="s">
        <v>46</v>
      </c>
      <c r="H109" s="25" t="s">
        <v>47</v>
      </c>
      <c r="I109" s="25" t="s">
        <v>48</v>
      </c>
      <c r="J109" s="26" t="s">
        <v>49</v>
      </c>
      <c r="K109" s="25" t="s">
        <v>50</v>
      </c>
      <c r="L109" s="27" t="s">
        <v>51</v>
      </c>
      <c r="M109" s="25" t="s">
        <v>52</v>
      </c>
      <c r="N109" s="25" t="s">
        <v>93</v>
      </c>
      <c r="O109" s="25" t="s">
        <v>94</v>
      </c>
      <c r="P109" s="27" t="s">
        <v>55</v>
      </c>
      <c r="Q109" s="27" t="s">
        <v>125</v>
      </c>
      <c r="R109" s="25"/>
      <c r="S109" s="25">
        <v>81215.8</v>
      </c>
      <c r="T109" s="25">
        <v>81215.8</v>
      </c>
      <c r="U109" s="25">
        <v>81215.8</v>
      </c>
      <c r="V109" s="25">
        <v>81215.8</v>
      </c>
      <c r="W109" s="25">
        <v>81215.8</v>
      </c>
      <c r="X109" s="25">
        <v>81215.8</v>
      </c>
      <c r="Y109" s="28">
        <f t="shared" si="1"/>
        <v>100</v>
      </c>
      <c r="Z109" s="27">
        <v>0</v>
      </c>
      <c r="AA109" s="27" t="s">
        <v>195</v>
      </c>
      <c r="AB109" s="29">
        <v>52</v>
      </c>
      <c r="AC109" s="28">
        <v>100</v>
      </c>
      <c r="AD109" s="28">
        <v>100</v>
      </c>
      <c r="AE109" s="30" t="s">
        <v>58</v>
      </c>
      <c r="AF109" s="14"/>
    </row>
    <row r="110" spans="2:32" ht="60.75" customHeight="1">
      <c r="B110" s="14"/>
      <c r="C110" s="23" t="s">
        <v>425</v>
      </c>
      <c r="D110" s="23" t="s">
        <v>426</v>
      </c>
      <c r="E110" s="24" t="s">
        <v>427</v>
      </c>
      <c r="F110" s="24" t="s">
        <v>45</v>
      </c>
      <c r="G110" s="24" t="s">
        <v>46</v>
      </c>
      <c r="H110" s="25" t="s">
        <v>47</v>
      </c>
      <c r="I110" s="25" t="s">
        <v>48</v>
      </c>
      <c r="J110" s="26" t="s">
        <v>49</v>
      </c>
      <c r="K110" s="25" t="s">
        <v>50</v>
      </c>
      <c r="L110" s="27" t="s">
        <v>51</v>
      </c>
      <c r="M110" s="25" t="s">
        <v>52</v>
      </c>
      <c r="N110" s="25" t="s">
        <v>123</v>
      </c>
      <c r="O110" s="25" t="s">
        <v>112</v>
      </c>
      <c r="P110" s="27" t="s">
        <v>55</v>
      </c>
      <c r="Q110" s="27" t="s">
        <v>125</v>
      </c>
      <c r="R110" s="25"/>
      <c r="S110" s="25">
        <v>561390.18999999994</v>
      </c>
      <c r="T110" s="25">
        <v>561390.18999999994</v>
      </c>
      <c r="U110" s="25">
        <v>0</v>
      </c>
      <c r="V110" s="25">
        <v>0</v>
      </c>
      <c r="W110" s="25">
        <v>0</v>
      </c>
      <c r="X110" s="25">
        <v>0</v>
      </c>
      <c r="Y110" s="28">
        <f t="shared" si="1"/>
        <v>0</v>
      </c>
      <c r="Z110" s="27">
        <v>0</v>
      </c>
      <c r="AA110" s="27" t="s">
        <v>130</v>
      </c>
      <c r="AB110" s="29">
        <v>413</v>
      </c>
      <c r="AC110" s="28">
        <v>100</v>
      </c>
      <c r="AD110" s="28">
        <v>0</v>
      </c>
      <c r="AE110" s="30" t="s">
        <v>428</v>
      </c>
      <c r="AF110" s="14"/>
    </row>
    <row r="111" spans="2:32" ht="60.75" customHeight="1">
      <c r="B111" s="14"/>
      <c r="C111" s="23" t="s">
        <v>429</v>
      </c>
      <c r="D111" s="23" t="s">
        <v>430</v>
      </c>
      <c r="E111" s="24" t="s">
        <v>431</v>
      </c>
      <c r="F111" s="24" t="s">
        <v>45</v>
      </c>
      <c r="G111" s="24" t="s">
        <v>46</v>
      </c>
      <c r="H111" s="25" t="s">
        <v>47</v>
      </c>
      <c r="I111" s="25" t="s">
        <v>48</v>
      </c>
      <c r="J111" s="26" t="s">
        <v>49</v>
      </c>
      <c r="K111" s="25" t="s">
        <v>50</v>
      </c>
      <c r="L111" s="27" t="s">
        <v>51</v>
      </c>
      <c r="M111" s="25" t="s">
        <v>52</v>
      </c>
      <c r="N111" s="25" t="s">
        <v>93</v>
      </c>
      <c r="O111" s="25" t="s">
        <v>94</v>
      </c>
      <c r="P111" s="27" t="s">
        <v>55</v>
      </c>
      <c r="Q111" s="27" t="s">
        <v>125</v>
      </c>
      <c r="R111" s="25"/>
      <c r="S111" s="25">
        <v>122475.92</v>
      </c>
      <c r="T111" s="25">
        <v>122475.92</v>
      </c>
      <c r="U111" s="25">
        <v>122475.92</v>
      </c>
      <c r="V111" s="25">
        <v>95864.59</v>
      </c>
      <c r="W111" s="25">
        <v>95864.59</v>
      </c>
      <c r="X111" s="25">
        <v>95864.59</v>
      </c>
      <c r="Y111" s="28">
        <f t="shared" si="1"/>
        <v>78.272194240304543</v>
      </c>
      <c r="Z111" s="27">
        <v>0</v>
      </c>
      <c r="AA111" s="27" t="s">
        <v>69</v>
      </c>
      <c r="AB111" s="29">
        <v>40</v>
      </c>
      <c r="AC111" s="28">
        <v>100</v>
      </c>
      <c r="AD111" s="28">
        <v>78</v>
      </c>
      <c r="AE111" s="30" t="s">
        <v>58</v>
      </c>
      <c r="AF111" s="14"/>
    </row>
    <row r="112" spans="2:32" ht="60.75" customHeight="1">
      <c r="B112" s="14"/>
      <c r="C112" s="23" t="s">
        <v>432</v>
      </c>
      <c r="D112" s="23" t="s">
        <v>433</v>
      </c>
      <c r="E112" s="24" t="s">
        <v>434</v>
      </c>
      <c r="F112" s="24" t="s">
        <v>45</v>
      </c>
      <c r="G112" s="24" t="s">
        <v>46</v>
      </c>
      <c r="H112" s="25" t="s">
        <v>47</v>
      </c>
      <c r="I112" s="25" t="s">
        <v>48</v>
      </c>
      <c r="J112" s="26" t="s">
        <v>49</v>
      </c>
      <c r="K112" s="25" t="s">
        <v>50</v>
      </c>
      <c r="L112" s="27" t="s">
        <v>51</v>
      </c>
      <c r="M112" s="25" t="s">
        <v>52</v>
      </c>
      <c r="N112" s="25" t="s">
        <v>93</v>
      </c>
      <c r="O112" s="25" t="s">
        <v>94</v>
      </c>
      <c r="P112" s="27" t="s">
        <v>55</v>
      </c>
      <c r="Q112" s="27" t="s">
        <v>125</v>
      </c>
      <c r="R112" s="25"/>
      <c r="S112" s="25">
        <v>327323.92</v>
      </c>
      <c r="T112" s="25">
        <v>327323.92</v>
      </c>
      <c r="U112" s="25">
        <v>327323.92</v>
      </c>
      <c r="V112" s="25">
        <v>327323.92</v>
      </c>
      <c r="W112" s="25">
        <v>327323.92</v>
      </c>
      <c r="X112" s="25">
        <v>327323.92</v>
      </c>
      <c r="Y112" s="28">
        <f t="shared" si="1"/>
        <v>100</v>
      </c>
      <c r="Z112" s="27">
        <v>0</v>
      </c>
      <c r="AA112" s="27" t="s">
        <v>195</v>
      </c>
      <c r="AB112" s="29">
        <v>220</v>
      </c>
      <c r="AC112" s="28">
        <v>100</v>
      </c>
      <c r="AD112" s="28">
        <v>92</v>
      </c>
      <c r="AE112" s="30" t="s">
        <v>58</v>
      </c>
      <c r="AF112" s="14"/>
    </row>
    <row r="113" spans="2:32" ht="60.75" customHeight="1">
      <c r="B113" s="14"/>
      <c r="C113" s="23" t="s">
        <v>435</v>
      </c>
      <c r="D113" s="23" t="s">
        <v>436</v>
      </c>
      <c r="E113" s="24" t="s">
        <v>437</v>
      </c>
      <c r="F113" s="24" t="s">
        <v>45</v>
      </c>
      <c r="G113" s="24" t="s">
        <v>46</v>
      </c>
      <c r="H113" s="25" t="s">
        <v>47</v>
      </c>
      <c r="I113" s="25" t="s">
        <v>48</v>
      </c>
      <c r="J113" s="26" t="s">
        <v>49</v>
      </c>
      <c r="K113" s="25" t="s">
        <v>50</v>
      </c>
      <c r="L113" s="27" t="s">
        <v>51</v>
      </c>
      <c r="M113" s="25" t="s">
        <v>52</v>
      </c>
      <c r="N113" s="25" t="s">
        <v>93</v>
      </c>
      <c r="O113" s="25" t="s">
        <v>94</v>
      </c>
      <c r="P113" s="27" t="s">
        <v>55</v>
      </c>
      <c r="Q113" s="27" t="s">
        <v>125</v>
      </c>
      <c r="R113" s="25"/>
      <c r="S113" s="25">
        <v>737673</v>
      </c>
      <c r="T113" s="25">
        <v>737673</v>
      </c>
      <c r="U113" s="25">
        <v>737673</v>
      </c>
      <c r="V113" s="25">
        <v>525851.89</v>
      </c>
      <c r="W113" s="25">
        <v>525851.89</v>
      </c>
      <c r="X113" s="25">
        <v>525851.89</v>
      </c>
      <c r="Y113" s="28">
        <f t="shared" si="1"/>
        <v>71.285229363146001</v>
      </c>
      <c r="Z113" s="27">
        <v>0</v>
      </c>
      <c r="AA113" s="27" t="s">
        <v>69</v>
      </c>
      <c r="AB113" s="29">
        <v>64</v>
      </c>
      <c r="AC113" s="28">
        <v>100</v>
      </c>
      <c r="AD113" s="28">
        <v>100</v>
      </c>
      <c r="AE113" s="30" t="s">
        <v>58</v>
      </c>
      <c r="AF113" s="14"/>
    </row>
    <row r="114" spans="2:32" ht="60.75" customHeight="1">
      <c r="B114" s="14"/>
      <c r="C114" s="23" t="s">
        <v>438</v>
      </c>
      <c r="D114" s="23" t="s">
        <v>439</v>
      </c>
      <c r="E114" s="24" t="s">
        <v>440</v>
      </c>
      <c r="F114" s="24" t="s">
        <v>45</v>
      </c>
      <c r="G114" s="24" t="s">
        <v>46</v>
      </c>
      <c r="H114" s="25" t="s">
        <v>47</v>
      </c>
      <c r="I114" s="25" t="s">
        <v>48</v>
      </c>
      <c r="J114" s="26" t="s">
        <v>49</v>
      </c>
      <c r="K114" s="25" t="s">
        <v>50</v>
      </c>
      <c r="L114" s="27" t="s">
        <v>51</v>
      </c>
      <c r="M114" s="25" t="s">
        <v>52</v>
      </c>
      <c r="N114" s="25" t="s">
        <v>93</v>
      </c>
      <c r="O114" s="25" t="s">
        <v>94</v>
      </c>
      <c r="P114" s="27" t="s">
        <v>55</v>
      </c>
      <c r="Q114" s="27" t="s">
        <v>125</v>
      </c>
      <c r="R114" s="25"/>
      <c r="S114" s="25">
        <v>80808.789999999994</v>
      </c>
      <c r="T114" s="25">
        <v>80808.789999999994</v>
      </c>
      <c r="U114" s="25">
        <v>80808.789999999994</v>
      </c>
      <c r="V114" s="25">
        <v>80808.789999999994</v>
      </c>
      <c r="W114" s="25">
        <v>80808.789999999994</v>
      </c>
      <c r="X114" s="25">
        <v>80808.789999999994</v>
      </c>
      <c r="Y114" s="28">
        <f t="shared" si="1"/>
        <v>100</v>
      </c>
      <c r="Z114" s="27">
        <v>0</v>
      </c>
      <c r="AA114" s="27" t="s">
        <v>130</v>
      </c>
      <c r="AB114" s="29">
        <v>8</v>
      </c>
      <c r="AC114" s="28">
        <v>100</v>
      </c>
      <c r="AD114" s="28">
        <v>100</v>
      </c>
      <c r="AE114" s="30" t="s">
        <v>79</v>
      </c>
      <c r="AF114" s="14"/>
    </row>
    <row r="115" spans="2:32" ht="60.75" customHeight="1">
      <c r="B115" s="14"/>
      <c r="C115" s="23" t="s">
        <v>444</v>
      </c>
      <c r="D115" s="23" t="s">
        <v>445</v>
      </c>
      <c r="E115" s="24" t="s">
        <v>446</v>
      </c>
      <c r="F115" s="24" t="s">
        <v>45</v>
      </c>
      <c r="G115" s="24" t="s">
        <v>46</v>
      </c>
      <c r="H115" s="25" t="s">
        <v>47</v>
      </c>
      <c r="I115" s="25" t="s">
        <v>48</v>
      </c>
      <c r="J115" s="26" t="s">
        <v>49</v>
      </c>
      <c r="K115" s="25" t="s">
        <v>50</v>
      </c>
      <c r="L115" s="27" t="s">
        <v>51</v>
      </c>
      <c r="M115" s="25" t="s">
        <v>52</v>
      </c>
      <c r="N115" s="25" t="s">
        <v>93</v>
      </c>
      <c r="O115" s="25" t="s">
        <v>94</v>
      </c>
      <c r="P115" s="27" t="s">
        <v>55</v>
      </c>
      <c r="Q115" s="27" t="s">
        <v>125</v>
      </c>
      <c r="R115" s="25"/>
      <c r="S115" s="25">
        <v>228413.84</v>
      </c>
      <c r="T115" s="25">
        <v>228413.84</v>
      </c>
      <c r="U115" s="25">
        <v>228413.84</v>
      </c>
      <c r="V115" s="25">
        <v>228413.84</v>
      </c>
      <c r="W115" s="25">
        <v>228413.84</v>
      </c>
      <c r="X115" s="25">
        <v>228413.84</v>
      </c>
      <c r="Y115" s="28">
        <f t="shared" si="1"/>
        <v>100</v>
      </c>
      <c r="Z115" s="27">
        <v>0</v>
      </c>
      <c r="AA115" s="27" t="s">
        <v>69</v>
      </c>
      <c r="AB115" s="29">
        <v>32</v>
      </c>
      <c r="AC115" s="28">
        <v>100</v>
      </c>
      <c r="AD115" s="28">
        <v>100</v>
      </c>
      <c r="AE115" s="30" t="s">
        <v>58</v>
      </c>
      <c r="AF115" s="14"/>
    </row>
    <row r="116" spans="2:32" ht="60.75" customHeight="1">
      <c r="B116" s="14"/>
      <c r="C116" s="23" t="s">
        <v>447</v>
      </c>
      <c r="D116" s="23" t="s">
        <v>448</v>
      </c>
      <c r="E116" s="24" t="s">
        <v>449</v>
      </c>
      <c r="F116" s="24" t="s">
        <v>45</v>
      </c>
      <c r="G116" s="24" t="s">
        <v>46</v>
      </c>
      <c r="H116" s="25" t="s">
        <v>47</v>
      </c>
      <c r="I116" s="25" t="s">
        <v>48</v>
      </c>
      <c r="J116" s="26" t="s">
        <v>49</v>
      </c>
      <c r="K116" s="25" t="s">
        <v>50</v>
      </c>
      <c r="L116" s="27" t="s">
        <v>51</v>
      </c>
      <c r="M116" s="25" t="s">
        <v>52</v>
      </c>
      <c r="N116" s="25" t="s">
        <v>93</v>
      </c>
      <c r="O116" s="25" t="s">
        <v>94</v>
      </c>
      <c r="P116" s="27" t="s">
        <v>55</v>
      </c>
      <c r="Q116" s="27" t="s">
        <v>125</v>
      </c>
      <c r="R116" s="25"/>
      <c r="S116" s="25">
        <v>200000.41</v>
      </c>
      <c r="T116" s="25">
        <v>200000.41</v>
      </c>
      <c r="U116" s="25">
        <v>200000.41</v>
      </c>
      <c r="V116" s="25">
        <v>200000.41</v>
      </c>
      <c r="W116" s="25">
        <v>200000.41</v>
      </c>
      <c r="X116" s="25">
        <v>200000.41</v>
      </c>
      <c r="Y116" s="28">
        <f t="shared" si="1"/>
        <v>100</v>
      </c>
      <c r="Z116" s="27">
        <v>0</v>
      </c>
      <c r="AA116" s="27" t="s">
        <v>69</v>
      </c>
      <c r="AB116" s="29">
        <v>32</v>
      </c>
      <c r="AC116" s="28">
        <v>100</v>
      </c>
      <c r="AD116" s="28">
        <v>100</v>
      </c>
      <c r="AE116" s="30" t="s">
        <v>58</v>
      </c>
      <c r="AF116" s="14"/>
    </row>
    <row r="117" spans="2:32" ht="60.75" customHeight="1">
      <c r="B117" s="14"/>
      <c r="C117" s="23" t="s">
        <v>450</v>
      </c>
      <c r="D117" s="23" t="s">
        <v>451</v>
      </c>
      <c r="E117" s="24" t="s">
        <v>452</v>
      </c>
      <c r="F117" s="24" t="s">
        <v>45</v>
      </c>
      <c r="G117" s="24" t="s">
        <v>46</v>
      </c>
      <c r="H117" s="25" t="s">
        <v>47</v>
      </c>
      <c r="I117" s="25" t="s">
        <v>48</v>
      </c>
      <c r="J117" s="26" t="s">
        <v>49</v>
      </c>
      <c r="K117" s="25" t="s">
        <v>50</v>
      </c>
      <c r="L117" s="27" t="s">
        <v>51</v>
      </c>
      <c r="M117" s="25" t="s">
        <v>52</v>
      </c>
      <c r="N117" s="25" t="s">
        <v>93</v>
      </c>
      <c r="O117" s="25" t="s">
        <v>94</v>
      </c>
      <c r="P117" s="27" t="s">
        <v>55</v>
      </c>
      <c r="Q117" s="27" t="s">
        <v>125</v>
      </c>
      <c r="R117" s="25"/>
      <c r="S117" s="25">
        <v>122475.92</v>
      </c>
      <c r="T117" s="25">
        <v>122475.92</v>
      </c>
      <c r="U117" s="25">
        <v>122475.92</v>
      </c>
      <c r="V117" s="25">
        <v>95864.59</v>
      </c>
      <c r="W117" s="25">
        <v>95864.59</v>
      </c>
      <c r="X117" s="25">
        <v>95864.59</v>
      </c>
      <c r="Y117" s="28">
        <f t="shared" si="1"/>
        <v>78.272194240304543</v>
      </c>
      <c r="Z117" s="27">
        <v>0</v>
      </c>
      <c r="AA117" s="27" t="s">
        <v>69</v>
      </c>
      <c r="AB117" s="29">
        <v>40</v>
      </c>
      <c r="AC117" s="28">
        <v>100</v>
      </c>
      <c r="AD117" s="28">
        <v>100</v>
      </c>
      <c r="AE117" s="30" t="s">
        <v>58</v>
      </c>
      <c r="AF117" s="14"/>
    </row>
    <row r="118" spans="2:32" ht="60.75" customHeight="1">
      <c r="B118" s="14"/>
      <c r="C118" s="23" t="s">
        <v>456</v>
      </c>
      <c r="D118" s="23" t="s">
        <v>457</v>
      </c>
      <c r="E118" s="24" t="s">
        <v>458</v>
      </c>
      <c r="F118" s="24" t="s">
        <v>45</v>
      </c>
      <c r="G118" s="24" t="s">
        <v>46</v>
      </c>
      <c r="H118" s="25" t="s">
        <v>47</v>
      </c>
      <c r="I118" s="25" t="s">
        <v>48</v>
      </c>
      <c r="J118" s="26" t="s">
        <v>49</v>
      </c>
      <c r="K118" s="25" t="s">
        <v>50</v>
      </c>
      <c r="L118" s="27" t="s">
        <v>51</v>
      </c>
      <c r="M118" s="25" t="s">
        <v>52</v>
      </c>
      <c r="N118" s="25" t="s">
        <v>93</v>
      </c>
      <c r="O118" s="25" t="s">
        <v>94</v>
      </c>
      <c r="P118" s="27" t="s">
        <v>55</v>
      </c>
      <c r="Q118" s="27" t="s">
        <v>125</v>
      </c>
      <c r="R118" s="25"/>
      <c r="S118" s="25">
        <v>200000.42</v>
      </c>
      <c r="T118" s="25">
        <v>200000.42</v>
      </c>
      <c r="U118" s="25">
        <v>200000.42</v>
      </c>
      <c r="V118" s="25">
        <v>200000.42</v>
      </c>
      <c r="W118" s="25">
        <v>200000.42</v>
      </c>
      <c r="X118" s="25">
        <v>200000.42</v>
      </c>
      <c r="Y118" s="28">
        <f t="shared" si="1"/>
        <v>100</v>
      </c>
      <c r="Z118" s="27">
        <v>0</v>
      </c>
      <c r="AA118" s="27" t="s">
        <v>130</v>
      </c>
      <c r="AB118" s="29">
        <v>32</v>
      </c>
      <c r="AC118" s="28">
        <v>100</v>
      </c>
      <c r="AD118" s="28">
        <v>100</v>
      </c>
      <c r="AE118" s="30" t="s">
        <v>58</v>
      </c>
      <c r="AF118" s="14"/>
    </row>
    <row r="119" spans="2:32" ht="60.75" customHeight="1">
      <c r="B119" s="14"/>
      <c r="C119" s="23" t="s">
        <v>463</v>
      </c>
      <c r="D119" s="23" t="s">
        <v>464</v>
      </c>
      <c r="E119" s="24" t="s">
        <v>465</v>
      </c>
      <c r="F119" s="24" t="s">
        <v>45</v>
      </c>
      <c r="G119" s="24" t="s">
        <v>46</v>
      </c>
      <c r="H119" s="25" t="s">
        <v>47</v>
      </c>
      <c r="I119" s="25" t="s">
        <v>48</v>
      </c>
      <c r="J119" s="26" t="s">
        <v>49</v>
      </c>
      <c r="K119" s="25" t="s">
        <v>50</v>
      </c>
      <c r="L119" s="27" t="s">
        <v>51</v>
      </c>
      <c r="M119" s="25" t="s">
        <v>52</v>
      </c>
      <c r="N119" s="25" t="s">
        <v>93</v>
      </c>
      <c r="O119" s="25" t="s">
        <v>112</v>
      </c>
      <c r="P119" s="27" t="s">
        <v>55</v>
      </c>
      <c r="Q119" s="27" t="s">
        <v>125</v>
      </c>
      <c r="R119" s="25"/>
      <c r="S119" s="25">
        <v>990273.96</v>
      </c>
      <c r="T119" s="25">
        <v>990273.96</v>
      </c>
      <c r="U119" s="25">
        <v>990273.96</v>
      </c>
      <c r="V119" s="25">
        <v>884093.33</v>
      </c>
      <c r="W119" s="25">
        <v>884093.33</v>
      </c>
      <c r="X119" s="25">
        <v>884093.33</v>
      </c>
      <c r="Y119" s="28">
        <f t="shared" si="1"/>
        <v>89.277651004778519</v>
      </c>
      <c r="Z119" s="27">
        <v>0</v>
      </c>
      <c r="AA119" s="27" t="s">
        <v>130</v>
      </c>
      <c r="AB119" s="29">
        <v>525</v>
      </c>
      <c r="AC119" s="28">
        <v>100</v>
      </c>
      <c r="AD119" s="28">
        <v>100</v>
      </c>
      <c r="AE119" s="30" t="s">
        <v>79</v>
      </c>
      <c r="AF119" s="14"/>
    </row>
    <row r="120" spans="2:32" ht="60.75" customHeight="1">
      <c r="B120" s="14"/>
      <c r="C120" s="23" t="s">
        <v>466</v>
      </c>
      <c r="D120" s="23" t="s">
        <v>467</v>
      </c>
      <c r="E120" s="24" t="s">
        <v>468</v>
      </c>
      <c r="F120" s="24" t="s">
        <v>45</v>
      </c>
      <c r="G120" s="24" t="s">
        <v>46</v>
      </c>
      <c r="H120" s="25" t="s">
        <v>47</v>
      </c>
      <c r="I120" s="25" t="s">
        <v>48</v>
      </c>
      <c r="J120" s="26" t="s">
        <v>49</v>
      </c>
      <c r="K120" s="25" t="s">
        <v>50</v>
      </c>
      <c r="L120" s="27" t="s">
        <v>51</v>
      </c>
      <c r="M120" s="25" t="s">
        <v>52</v>
      </c>
      <c r="N120" s="25" t="s">
        <v>93</v>
      </c>
      <c r="O120" s="25" t="s">
        <v>112</v>
      </c>
      <c r="P120" s="27" t="s">
        <v>55</v>
      </c>
      <c r="Q120" s="27" t="s">
        <v>125</v>
      </c>
      <c r="R120" s="25"/>
      <c r="S120" s="25">
        <v>662999.14</v>
      </c>
      <c r="T120" s="25">
        <v>662999.14</v>
      </c>
      <c r="U120" s="25">
        <v>662999.14</v>
      </c>
      <c r="V120" s="25">
        <v>604776.65</v>
      </c>
      <c r="W120" s="25">
        <v>604776.65</v>
      </c>
      <c r="X120" s="25">
        <v>604776.65</v>
      </c>
      <c r="Y120" s="28">
        <f t="shared" si="1"/>
        <v>91.218315909127725</v>
      </c>
      <c r="Z120" s="27">
        <v>0</v>
      </c>
      <c r="AA120" s="27" t="s">
        <v>130</v>
      </c>
      <c r="AB120" s="29">
        <v>769</v>
      </c>
      <c r="AC120" s="28">
        <v>100</v>
      </c>
      <c r="AD120" s="28">
        <v>100</v>
      </c>
      <c r="AE120" s="30" t="s">
        <v>58</v>
      </c>
      <c r="AF120" s="14"/>
    </row>
    <row r="121" spans="2:32" ht="60.75" customHeight="1">
      <c r="B121" s="14"/>
      <c r="C121" s="23" t="s">
        <v>469</v>
      </c>
      <c r="D121" s="23" t="s">
        <v>470</v>
      </c>
      <c r="E121" s="24" t="s">
        <v>471</v>
      </c>
      <c r="F121" s="24" t="s">
        <v>45</v>
      </c>
      <c r="G121" s="24" t="s">
        <v>46</v>
      </c>
      <c r="H121" s="25" t="s">
        <v>47</v>
      </c>
      <c r="I121" s="25" t="s">
        <v>48</v>
      </c>
      <c r="J121" s="26" t="s">
        <v>49</v>
      </c>
      <c r="K121" s="25" t="s">
        <v>50</v>
      </c>
      <c r="L121" s="27" t="s">
        <v>51</v>
      </c>
      <c r="M121" s="25" t="s">
        <v>52</v>
      </c>
      <c r="N121" s="25" t="s">
        <v>93</v>
      </c>
      <c r="O121" s="25" t="s">
        <v>94</v>
      </c>
      <c r="P121" s="27" t="s">
        <v>55</v>
      </c>
      <c r="Q121" s="27" t="s">
        <v>125</v>
      </c>
      <c r="R121" s="25"/>
      <c r="S121" s="25">
        <v>122475.92</v>
      </c>
      <c r="T121" s="25">
        <v>122475.92</v>
      </c>
      <c r="U121" s="25">
        <v>122475.92</v>
      </c>
      <c r="V121" s="25">
        <v>95864.59</v>
      </c>
      <c r="W121" s="25">
        <v>95864.59</v>
      </c>
      <c r="X121" s="25">
        <v>95864.59</v>
      </c>
      <c r="Y121" s="28">
        <f t="shared" si="1"/>
        <v>78.272194240304543</v>
      </c>
      <c r="Z121" s="27">
        <v>0</v>
      </c>
      <c r="AA121" s="27" t="s">
        <v>69</v>
      </c>
      <c r="AB121" s="29">
        <v>40</v>
      </c>
      <c r="AC121" s="28">
        <v>100</v>
      </c>
      <c r="AD121" s="28">
        <v>100</v>
      </c>
      <c r="AE121" s="30" t="s">
        <v>79</v>
      </c>
      <c r="AF121" s="14"/>
    </row>
    <row r="122" spans="2:32" ht="60.75" customHeight="1">
      <c r="B122" s="14"/>
      <c r="C122" s="23" t="s">
        <v>472</v>
      </c>
      <c r="D122" s="23" t="s">
        <v>473</v>
      </c>
      <c r="E122" s="24" t="s">
        <v>474</v>
      </c>
      <c r="F122" s="24" t="s">
        <v>45</v>
      </c>
      <c r="G122" s="24" t="s">
        <v>46</v>
      </c>
      <c r="H122" s="25" t="s">
        <v>47</v>
      </c>
      <c r="I122" s="25" t="s">
        <v>48</v>
      </c>
      <c r="J122" s="26" t="s">
        <v>49</v>
      </c>
      <c r="K122" s="25" t="s">
        <v>50</v>
      </c>
      <c r="L122" s="27" t="s">
        <v>51</v>
      </c>
      <c r="M122" s="25" t="s">
        <v>52</v>
      </c>
      <c r="N122" s="25" t="s">
        <v>93</v>
      </c>
      <c r="O122" s="25" t="s">
        <v>94</v>
      </c>
      <c r="P122" s="27" t="s">
        <v>55</v>
      </c>
      <c r="Q122" s="27" t="s">
        <v>125</v>
      </c>
      <c r="R122" s="25"/>
      <c r="S122" s="25">
        <v>81215.8</v>
      </c>
      <c r="T122" s="25">
        <v>81215.8</v>
      </c>
      <c r="U122" s="25">
        <v>81215.8</v>
      </c>
      <c r="V122" s="25">
        <v>81215.8</v>
      </c>
      <c r="W122" s="25">
        <v>81215.8</v>
      </c>
      <c r="X122" s="25">
        <v>81215.8</v>
      </c>
      <c r="Y122" s="28">
        <f t="shared" si="1"/>
        <v>100</v>
      </c>
      <c r="Z122" s="27">
        <v>0</v>
      </c>
      <c r="AA122" s="27" t="s">
        <v>195</v>
      </c>
      <c r="AB122" s="29">
        <v>52</v>
      </c>
      <c r="AC122" s="28">
        <v>100</v>
      </c>
      <c r="AD122" s="28">
        <v>100</v>
      </c>
      <c r="AE122" s="30" t="s">
        <v>58</v>
      </c>
      <c r="AF122" s="14"/>
    </row>
    <row r="123" spans="2:32" ht="60.75" customHeight="1">
      <c r="B123" s="14"/>
      <c r="C123" s="23" t="s">
        <v>475</v>
      </c>
      <c r="D123" s="23" t="s">
        <v>476</v>
      </c>
      <c r="E123" s="24" t="s">
        <v>477</v>
      </c>
      <c r="F123" s="24" t="s">
        <v>45</v>
      </c>
      <c r="G123" s="24" t="s">
        <v>46</v>
      </c>
      <c r="H123" s="25" t="s">
        <v>47</v>
      </c>
      <c r="I123" s="25" t="s">
        <v>48</v>
      </c>
      <c r="J123" s="26" t="s">
        <v>49</v>
      </c>
      <c r="K123" s="25" t="s">
        <v>50</v>
      </c>
      <c r="L123" s="27" t="s">
        <v>51</v>
      </c>
      <c r="M123" s="25" t="s">
        <v>52</v>
      </c>
      <c r="N123" s="25" t="s">
        <v>93</v>
      </c>
      <c r="O123" s="25" t="s">
        <v>94</v>
      </c>
      <c r="P123" s="27" t="s">
        <v>55</v>
      </c>
      <c r="Q123" s="27" t="s">
        <v>125</v>
      </c>
      <c r="R123" s="25"/>
      <c r="S123" s="25">
        <v>111962.68</v>
      </c>
      <c r="T123" s="25">
        <v>111962.68</v>
      </c>
      <c r="U123" s="25">
        <v>111962.68</v>
      </c>
      <c r="V123" s="25">
        <v>111962.68</v>
      </c>
      <c r="W123" s="25">
        <v>111962.68</v>
      </c>
      <c r="X123" s="25">
        <v>111962.68</v>
      </c>
      <c r="Y123" s="28">
        <f t="shared" si="1"/>
        <v>100</v>
      </c>
      <c r="Z123" s="27">
        <v>0</v>
      </c>
      <c r="AA123" s="27" t="s">
        <v>130</v>
      </c>
      <c r="AB123" s="29">
        <v>12</v>
      </c>
      <c r="AC123" s="28">
        <v>100</v>
      </c>
      <c r="AD123" s="28">
        <v>100</v>
      </c>
      <c r="AE123" s="30" t="s">
        <v>58</v>
      </c>
      <c r="AF123" s="14"/>
    </row>
    <row r="124" spans="2:32" ht="60.75" customHeight="1">
      <c r="B124" s="14"/>
      <c r="C124" s="23" t="s">
        <v>482</v>
      </c>
      <c r="D124" s="23" t="s">
        <v>483</v>
      </c>
      <c r="E124" s="24" t="s">
        <v>484</v>
      </c>
      <c r="F124" s="24" t="s">
        <v>45</v>
      </c>
      <c r="G124" s="24" t="s">
        <v>46</v>
      </c>
      <c r="H124" s="25" t="s">
        <v>47</v>
      </c>
      <c r="I124" s="25" t="s">
        <v>48</v>
      </c>
      <c r="J124" s="26" t="s">
        <v>49</v>
      </c>
      <c r="K124" s="25" t="s">
        <v>50</v>
      </c>
      <c r="L124" s="27" t="s">
        <v>51</v>
      </c>
      <c r="M124" s="25" t="s">
        <v>52</v>
      </c>
      <c r="N124" s="25" t="s">
        <v>93</v>
      </c>
      <c r="O124" s="25" t="s">
        <v>94</v>
      </c>
      <c r="P124" s="27" t="s">
        <v>55</v>
      </c>
      <c r="Q124" s="27" t="s">
        <v>125</v>
      </c>
      <c r="R124" s="25"/>
      <c r="S124" s="25">
        <v>247814.48</v>
      </c>
      <c r="T124" s="25">
        <v>247814.48</v>
      </c>
      <c r="U124" s="25">
        <v>0</v>
      </c>
      <c r="V124" s="25">
        <v>0</v>
      </c>
      <c r="W124" s="25">
        <v>0</v>
      </c>
      <c r="X124" s="25">
        <v>0</v>
      </c>
      <c r="Y124" s="28">
        <f t="shared" si="1"/>
        <v>0</v>
      </c>
      <c r="Z124" s="27">
        <v>0</v>
      </c>
      <c r="AA124" s="27" t="s">
        <v>95</v>
      </c>
      <c r="AB124" s="29">
        <v>16</v>
      </c>
      <c r="AC124" s="28">
        <v>100</v>
      </c>
      <c r="AD124" s="28">
        <v>0</v>
      </c>
      <c r="AE124" s="30" t="s">
        <v>244</v>
      </c>
      <c r="AF124" s="14"/>
    </row>
    <row r="125" spans="2:32" ht="60.75" customHeight="1">
      <c r="B125" s="14"/>
      <c r="C125" s="23" t="s">
        <v>485</v>
      </c>
      <c r="D125" s="23" t="s">
        <v>486</v>
      </c>
      <c r="E125" s="24" t="s">
        <v>487</v>
      </c>
      <c r="F125" s="24" t="s">
        <v>45</v>
      </c>
      <c r="G125" s="24" t="s">
        <v>46</v>
      </c>
      <c r="H125" s="25" t="s">
        <v>47</v>
      </c>
      <c r="I125" s="25" t="s">
        <v>48</v>
      </c>
      <c r="J125" s="26" t="s">
        <v>49</v>
      </c>
      <c r="K125" s="25" t="s">
        <v>50</v>
      </c>
      <c r="L125" s="27" t="s">
        <v>51</v>
      </c>
      <c r="M125" s="25" t="s">
        <v>52</v>
      </c>
      <c r="N125" s="25" t="s">
        <v>93</v>
      </c>
      <c r="O125" s="25" t="s">
        <v>94</v>
      </c>
      <c r="P125" s="27" t="s">
        <v>55</v>
      </c>
      <c r="Q125" s="27" t="s">
        <v>125</v>
      </c>
      <c r="R125" s="25"/>
      <c r="S125" s="25">
        <v>249741.8</v>
      </c>
      <c r="T125" s="25">
        <v>249741.8</v>
      </c>
      <c r="U125" s="25">
        <v>249741.8</v>
      </c>
      <c r="V125" s="25">
        <v>249741.8</v>
      </c>
      <c r="W125" s="25">
        <v>249741.8</v>
      </c>
      <c r="X125" s="25">
        <v>249741.8</v>
      </c>
      <c r="Y125" s="28">
        <f t="shared" si="1"/>
        <v>100</v>
      </c>
      <c r="Z125" s="27">
        <v>0</v>
      </c>
      <c r="AA125" s="27" t="s">
        <v>95</v>
      </c>
      <c r="AB125" s="29">
        <v>16</v>
      </c>
      <c r="AC125" s="28">
        <v>100</v>
      </c>
      <c r="AD125" s="28">
        <v>100</v>
      </c>
      <c r="AE125" s="30" t="s">
        <v>58</v>
      </c>
      <c r="AF125" s="14"/>
    </row>
    <row r="126" spans="2:32" ht="60.75" customHeight="1">
      <c r="B126" s="14"/>
      <c r="C126" s="23" t="s">
        <v>488</v>
      </c>
      <c r="D126" s="23" t="s">
        <v>489</v>
      </c>
      <c r="E126" s="24" t="s">
        <v>490</v>
      </c>
      <c r="F126" s="24" t="s">
        <v>45</v>
      </c>
      <c r="G126" s="24" t="s">
        <v>46</v>
      </c>
      <c r="H126" s="25" t="s">
        <v>47</v>
      </c>
      <c r="I126" s="25" t="s">
        <v>48</v>
      </c>
      <c r="J126" s="26" t="s">
        <v>49</v>
      </c>
      <c r="K126" s="25" t="s">
        <v>50</v>
      </c>
      <c r="L126" s="27" t="s">
        <v>51</v>
      </c>
      <c r="M126" s="25" t="s">
        <v>52</v>
      </c>
      <c r="N126" s="25" t="s">
        <v>93</v>
      </c>
      <c r="O126" s="25" t="s">
        <v>94</v>
      </c>
      <c r="P126" s="27" t="s">
        <v>55</v>
      </c>
      <c r="Q126" s="27" t="s">
        <v>125</v>
      </c>
      <c r="R126" s="25"/>
      <c r="S126" s="25">
        <v>82765.13</v>
      </c>
      <c r="T126" s="25">
        <v>82765.13</v>
      </c>
      <c r="U126" s="25">
        <v>82765.13</v>
      </c>
      <c r="V126" s="25">
        <v>82765.13</v>
      </c>
      <c r="W126" s="25">
        <v>82765.13</v>
      </c>
      <c r="X126" s="25">
        <v>82765.13</v>
      </c>
      <c r="Y126" s="28">
        <f t="shared" ref="Y126:Y186" si="2">IF(ISERROR(W126/S126),0,((W126/S126)*100))</f>
        <v>100</v>
      </c>
      <c r="Z126" s="27">
        <v>0</v>
      </c>
      <c r="AA126" s="27" t="s">
        <v>195</v>
      </c>
      <c r="AB126" s="29">
        <v>52</v>
      </c>
      <c r="AC126" s="28">
        <v>100</v>
      </c>
      <c r="AD126" s="28">
        <v>100</v>
      </c>
      <c r="AE126" s="30" t="s">
        <v>79</v>
      </c>
      <c r="AF126" s="14"/>
    </row>
    <row r="127" spans="2:32" ht="60.75" customHeight="1">
      <c r="B127" s="14"/>
      <c r="C127" s="23" t="s">
        <v>491</v>
      </c>
      <c r="D127" s="23" t="s">
        <v>492</v>
      </c>
      <c r="E127" s="24" t="s">
        <v>493</v>
      </c>
      <c r="F127" s="24" t="s">
        <v>45</v>
      </c>
      <c r="G127" s="24" t="s">
        <v>46</v>
      </c>
      <c r="H127" s="25" t="s">
        <v>47</v>
      </c>
      <c r="I127" s="25" t="s">
        <v>48</v>
      </c>
      <c r="J127" s="26" t="s">
        <v>49</v>
      </c>
      <c r="K127" s="25" t="s">
        <v>50</v>
      </c>
      <c r="L127" s="27" t="s">
        <v>51</v>
      </c>
      <c r="M127" s="25" t="s">
        <v>52</v>
      </c>
      <c r="N127" s="25" t="s">
        <v>93</v>
      </c>
      <c r="O127" s="25" t="s">
        <v>112</v>
      </c>
      <c r="P127" s="27" t="s">
        <v>55</v>
      </c>
      <c r="Q127" s="27" t="s">
        <v>125</v>
      </c>
      <c r="R127" s="25"/>
      <c r="S127" s="25">
        <v>372673.39</v>
      </c>
      <c r="T127" s="25">
        <v>372673.39</v>
      </c>
      <c r="U127" s="25">
        <v>372673.39</v>
      </c>
      <c r="V127" s="25">
        <v>306977.52</v>
      </c>
      <c r="W127" s="25">
        <v>306977.52</v>
      </c>
      <c r="X127" s="25">
        <v>306977.52</v>
      </c>
      <c r="Y127" s="28">
        <f t="shared" si="2"/>
        <v>82.371730377637107</v>
      </c>
      <c r="Z127" s="27">
        <v>0</v>
      </c>
      <c r="AA127" s="27" t="s">
        <v>130</v>
      </c>
      <c r="AB127" s="29">
        <v>769</v>
      </c>
      <c r="AC127" s="28">
        <v>100</v>
      </c>
      <c r="AD127" s="28">
        <v>80</v>
      </c>
      <c r="AE127" s="30" t="s">
        <v>58</v>
      </c>
      <c r="AF127" s="14"/>
    </row>
    <row r="128" spans="2:32" ht="60.75" customHeight="1">
      <c r="B128" s="14"/>
      <c r="C128" s="23" t="s">
        <v>497</v>
      </c>
      <c r="D128" s="23" t="s">
        <v>498</v>
      </c>
      <c r="E128" s="24" t="s">
        <v>499</v>
      </c>
      <c r="F128" s="24" t="s">
        <v>45</v>
      </c>
      <c r="G128" s="24" t="s">
        <v>46</v>
      </c>
      <c r="H128" s="25" t="s">
        <v>47</v>
      </c>
      <c r="I128" s="25" t="s">
        <v>48</v>
      </c>
      <c r="J128" s="26" t="s">
        <v>49</v>
      </c>
      <c r="K128" s="25" t="s">
        <v>50</v>
      </c>
      <c r="L128" s="27" t="s">
        <v>51</v>
      </c>
      <c r="M128" s="25" t="s">
        <v>52</v>
      </c>
      <c r="N128" s="25" t="s">
        <v>93</v>
      </c>
      <c r="O128" s="25" t="s">
        <v>94</v>
      </c>
      <c r="P128" s="27" t="s">
        <v>55</v>
      </c>
      <c r="Q128" s="27" t="s">
        <v>125</v>
      </c>
      <c r="R128" s="25"/>
      <c r="S128" s="25">
        <v>54553.98</v>
      </c>
      <c r="T128" s="25">
        <v>54553.98</v>
      </c>
      <c r="U128" s="25">
        <v>54553.98</v>
      </c>
      <c r="V128" s="25">
        <v>54553.98</v>
      </c>
      <c r="W128" s="25">
        <v>54553.98</v>
      </c>
      <c r="X128" s="25">
        <v>54553.98</v>
      </c>
      <c r="Y128" s="28">
        <f t="shared" si="2"/>
        <v>100</v>
      </c>
      <c r="Z128" s="27">
        <v>0</v>
      </c>
      <c r="AA128" s="27" t="s">
        <v>195</v>
      </c>
      <c r="AB128" s="29">
        <v>75</v>
      </c>
      <c r="AC128" s="28">
        <v>100</v>
      </c>
      <c r="AD128" s="28">
        <v>100</v>
      </c>
      <c r="AE128" s="30" t="s">
        <v>79</v>
      </c>
      <c r="AF128" s="14"/>
    </row>
    <row r="129" spans="2:32" ht="60.75" customHeight="1">
      <c r="B129" s="14"/>
      <c r="C129" s="23" t="s">
        <v>500</v>
      </c>
      <c r="D129" s="23" t="s">
        <v>501</v>
      </c>
      <c r="E129" s="24" t="s">
        <v>502</v>
      </c>
      <c r="F129" s="24" t="s">
        <v>45</v>
      </c>
      <c r="G129" s="24" t="s">
        <v>46</v>
      </c>
      <c r="H129" s="25" t="s">
        <v>47</v>
      </c>
      <c r="I129" s="25" t="s">
        <v>48</v>
      </c>
      <c r="J129" s="26" t="s">
        <v>49</v>
      </c>
      <c r="K129" s="25" t="s">
        <v>50</v>
      </c>
      <c r="L129" s="27" t="s">
        <v>51</v>
      </c>
      <c r="M129" s="25" t="s">
        <v>52</v>
      </c>
      <c r="N129" s="25" t="s">
        <v>93</v>
      </c>
      <c r="O129" s="25" t="s">
        <v>94</v>
      </c>
      <c r="P129" s="27" t="s">
        <v>55</v>
      </c>
      <c r="Q129" s="27" t="s">
        <v>125</v>
      </c>
      <c r="R129" s="25"/>
      <c r="S129" s="25">
        <v>81215.820000000007</v>
      </c>
      <c r="T129" s="25">
        <v>81215.820000000007</v>
      </c>
      <c r="U129" s="25">
        <v>81215.820000000007</v>
      </c>
      <c r="V129" s="25">
        <v>81215.820000000007</v>
      </c>
      <c r="W129" s="25">
        <v>81215.820000000007</v>
      </c>
      <c r="X129" s="25">
        <v>81215.820000000007</v>
      </c>
      <c r="Y129" s="28">
        <f t="shared" si="2"/>
        <v>100</v>
      </c>
      <c r="Z129" s="27">
        <v>0</v>
      </c>
      <c r="AA129" s="27" t="s">
        <v>195</v>
      </c>
      <c r="AB129" s="29">
        <v>52</v>
      </c>
      <c r="AC129" s="28">
        <v>100</v>
      </c>
      <c r="AD129" s="28">
        <v>100</v>
      </c>
      <c r="AE129" s="30" t="s">
        <v>58</v>
      </c>
      <c r="AF129" s="14"/>
    </row>
    <row r="130" spans="2:32" ht="60.75" customHeight="1">
      <c r="B130" s="14"/>
      <c r="C130" s="23" t="s">
        <v>507</v>
      </c>
      <c r="D130" s="23" t="s">
        <v>508</v>
      </c>
      <c r="E130" s="24" t="s">
        <v>509</v>
      </c>
      <c r="F130" s="24" t="s">
        <v>45</v>
      </c>
      <c r="G130" s="24" t="s">
        <v>46</v>
      </c>
      <c r="H130" s="25" t="s">
        <v>47</v>
      </c>
      <c r="I130" s="25" t="s">
        <v>48</v>
      </c>
      <c r="J130" s="26" t="s">
        <v>49</v>
      </c>
      <c r="K130" s="25" t="s">
        <v>50</v>
      </c>
      <c r="L130" s="27" t="s">
        <v>51</v>
      </c>
      <c r="M130" s="25" t="s">
        <v>52</v>
      </c>
      <c r="N130" s="25" t="s">
        <v>93</v>
      </c>
      <c r="O130" s="25" t="s">
        <v>94</v>
      </c>
      <c r="P130" s="27" t="s">
        <v>55</v>
      </c>
      <c r="Q130" s="27" t="s">
        <v>125</v>
      </c>
      <c r="R130" s="25"/>
      <c r="S130" s="25">
        <v>62319.199999999997</v>
      </c>
      <c r="T130" s="25">
        <v>62319.199999999997</v>
      </c>
      <c r="U130" s="25">
        <v>62319.199999999997</v>
      </c>
      <c r="V130" s="25">
        <v>37014.129999999997</v>
      </c>
      <c r="W130" s="25">
        <v>37014.129999999997</v>
      </c>
      <c r="X130" s="25">
        <v>37014.129999999997</v>
      </c>
      <c r="Y130" s="28">
        <f t="shared" si="2"/>
        <v>59.394424190297691</v>
      </c>
      <c r="Z130" s="27">
        <v>0</v>
      </c>
      <c r="AA130" s="27" t="s">
        <v>95</v>
      </c>
      <c r="AB130" s="29">
        <v>5</v>
      </c>
      <c r="AC130" s="28">
        <v>100</v>
      </c>
      <c r="AD130" s="28">
        <v>100</v>
      </c>
      <c r="AE130" s="30" t="s">
        <v>79</v>
      </c>
      <c r="AF130" s="14"/>
    </row>
    <row r="131" spans="2:32" ht="60.75" customHeight="1">
      <c r="B131" s="14"/>
      <c r="C131" s="23" t="s">
        <v>510</v>
      </c>
      <c r="D131" s="23" t="s">
        <v>511</v>
      </c>
      <c r="E131" s="24" t="s">
        <v>512</v>
      </c>
      <c r="F131" s="24" t="s">
        <v>45</v>
      </c>
      <c r="G131" s="24" t="s">
        <v>46</v>
      </c>
      <c r="H131" s="25" t="s">
        <v>47</v>
      </c>
      <c r="I131" s="25" t="s">
        <v>48</v>
      </c>
      <c r="J131" s="26" t="s">
        <v>49</v>
      </c>
      <c r="K131" s="25" t="s">
        <v>50</v>
      </c>
      <c r="L131" s="27" t="s">
        <v>51</v>
      </c>
      <c r="M131" s="25" t="s">
        <v>52</v>
      </c>
      <c r="N131" s="25" t="s">
        <v>93</v>
      </c>
      <c r="O131" s="25" t="s">
        <v>94</v>
      </c>
      <c r="P131" s="27" t="s">
        <v>55</v>
      </c>
      <c r="Q131" s="27" t="s">
        <v>125</v>
      </c>
      <c r="R131" s="25"/>
      <c r="S131" s="25">
        <v>62319.21</v>
      </c>
      <c r="T131" s="25">
        <v>62319.21</v>
      </c>
      <c r="U131" s="25">
        <v>62319.21</v>
      </c>
      <c r="V131" s="25">
        <v>37014.129999999997</v>
      </c>
      <c r="W131" s="25">
        <v>37014.129999999997</v>
      </c>
      <c r="X131" s="25">
        <v>37014.129999999997</v>
      </c>
      <c r="Y131" s="28">
        <f t="shared" si="2"/>
        <v>59.394414659620999</v>
      </c>
      <c r="Z131" s="27">
        <v>0</v>
      </c>
      <c r="AA131" s="27" t="s">
        <v>95</v>
      </c>
      <c r="AB131" s="29">
        <v>5</v>
      </c>
      <c r="AC131" s="28">
        <v>100</v>
      </c>
      <c r="AD131" s="28">
        <v>100</v>
      </c>
      <c r="AE131" s="30" t="s">
        <v>58</v>
      </c>
      <c r="AF131" s="14"/>
    </row>
    <row r="132" spans="2:32" ht="60.75" customHeight="1">
      <c r="B132" s="14"/>
      <c r="C132" s="23" t="s">
        <v>513</v>
      </c>
      <c r="D132" s="23" t="s">
        <v>514</v>
      </c>
      <c r="E132" s="24" t="s">
        <v>515</v>
      </c>
      <c r="F132" s="24" t="s">
        <v>45</v>
      </c>
      <c r="G132" s="24" t="s">
        <v>46</v>
      </c>
      <c r="H132" s="25" t="s">
        <v>47</v>
      </c>
      <c r="I132" s="25" t="s">
        <v>48</v>
      </c>
      <c r="J132" s="26" t="s">
        <v>49</v>
      </c>
      <c r="K132" s="25" t="s">
        <v>50</v>
      </c>
      <c r="L132" s="27" t="s">
        <v>51</v>
      </c>
      <c r="M132" s="25" t="s">
        <v>52</v>
      </c>
      <c r="N132" s="25" t="s">
        <v>93</v>
      </c>
      <c r="O132" s="25" t="s">
        <v>94</v>
      </c>
      <c r="P132" s="27" t="s">
        <v>55</v>
      </c>
      <c r="Q132" s="27" t="s">
        <v>125</v>
      </c>
      <c r="R132" s="25"/>
      <c r="S132" s="25">
        <v>62319.21</v>
      </c>
      <c r="T132" s="25">
        <v>62319.21</v>
      </c>
      <c r="U132" s="25">
        <v>62319.21</v>
      </c>
      <c r="V132" s="25">
        <v>37014.129999999997</v>
      </c>
      <c r="W132" s="25">
        <v>37014.129999999997</v>
      </c>
      <c r="X132" s="25">
        <v>37014.129999999997</v>
      </c>
      <c r="Y132" s="28">
        <f t="shared" si="2"/>
        <v>59.394414659620999</v>
      </c>
      <c r="Z132" s="27">
        <v>0</v>
      </c>
      <c r="AA132" s="27" t="s">
        <v>95</v>
      </c>
      <c r="AB132" s="29">
        <v>10</v>
      </c>
      <c r="AC132" s="28">
        <v>100</v>
      </c>
      <c r="AD132" s="28">
        <v>100</v>
      </c>
      <c r="AE132" s="30" t="s">
        <v>58</v>
      </c>
      <c r="AF132" s="14"/>
    </row>
    <row r="133" spans="2:32" ht="60.75" customHeight="1">
      <c r="B133" s="14"/>
      <c r="C133" s="23" t="s">
        <v>516</v>
      </c>
      <c r="D133" s="23" t="s">
        <v>517</v>
      </c>
      <c r="E133" s="24" t="s">
        <v>518</v>
      </c>
      <c r="F133" s="24" t="s">
        <v>45</v>
      </c>
      <c r="G133" s="24" t="s">
        <v>46</v>
      </c>
      <c r="H133" s="25" t="s">
        <v>47</v>
      </c>
      <c r="I133" s="25" t="s">
        <v>48</v>
      </c>
      <c r="J133" s="26" t="s">
        <v>49</v>
      </c>
      <c r="K133" s="25" t="s">
        <v>50</v>
      </c>
      <c r="L133" s="27" t="s">
        <v>51</v>
      </c>
      <c r="M133" s="25" t="s">
        <v>52</v>
      </c>
      <c r="N133" s="25" t="s">
        <v>93</v>
      </c>
      <c r="O133" s="25" t="s">
        <v>94</v>
      </c>
      <c r="P133" s="27" t="s">
        <v>55</v>
      </c>
      <c r="Q133" s="27" t="s">
        <v>125</v>
      </c>
      <c r="R133" s="25"/>
      <c r="S133" s="25">
        <v>62319.21</v>
      </c>
      <c r="T133" s="25">
        <v>62319.21</v>
      </c>
      <c r="U133" s="25">
        <v>62319.21</v>
      </c>
      <c r="V133" s="25">
        <v>37014.129999999997</v>
      </c>
      <c r="W133" s="25">
        <v>37014.129999999997</v>
      </c>
      <c r="X133" s="25">
        <v>37014.129999999997</v>
      </c>
      <c r="Y133" s="28">
        <f t="shared" si="2"/>
        <v>59.394414659620999</v>
      </c>
      <c r="Z133" s="27">
        <v>0</v>
      </c>
      <c r="AA133" s="27" t="s">
        <v>95</v>
      </c>
      <c r="AB133" s="29">
        <v>5</v>
      </c>
      <c r="AC133" s="28">
        <v>100</v>
      </c>
      <c r="AD133" s="28">
        <v>100</v>
      </c>
      <c r="AE133" s="30" t="s">
        <v>58</v>
      </c>
      <c r="AF133" s="14"/>
    </row>
    <row r="134" spans="2:32" ht="60.75" customHeight="1">
      <c r="B134" s="14"/>
      <c r="C134" s="23" t="s">
        <v>519</v>
      </c>
      <c r="D134" s="23" t="s">
        <v>520</v>
      </c>
      <c r="E134" s="24" t="s">
        <v>521</v>
      </c>
      <c r="F134" s="24" t="s">
        <v>45</v>
      </c>
      <c r="G134" s="24" t="s">
        <v>46</v>
      </c>
      <c r="H134" s="25" t="s">
        <v>47</v>
      </c>
      <c r="I134" s="25" t="s">
        <v>48</v>
      </c>
      <c r="J134" s="26" t="s">
        <v>49</v>
      </c>
      <c r="K134" s="25" t="s">
        <v>50</v>
      </c>
      <c r="L134" s="27" t="s">
        <v>51</v>
      </c>
      <c r="M134" s="25" t="s">
        <v>52</v>
      </c>
      <c r="N134" s="25" t="s">
        <v>93</v>
      </c>
      <c r="O134" s="25" t="s">
        <v>94</v>
      </c>
      <c r="P134" s="27" t="s">
        <v>55</v>
      </c>
      <c r="Q134" s="27" t="s">
        <v>125</v>
      </c>
      <c r="R134" s="25"/>
      <c r="S134" s="25">
        <v>128241.67</v>
      </c>
      <c r="T134" s="25">
        <v>128241.67</v>
      </c>
      <c r="U134" s="25">
        <v>128241.67</v>
      </c>
      <c r="V134" s="25">
        <v>117746.13</v>
      </c>
      <c r="W134" s="25">
        <v>117746.13</v>
      </c>
      <c r="X134" s="25">
        <v>117746.13</v>
      </c>
      <c r="Y134" s="28">
        <f t="shared" si="2"/>
        <v>91.815811506509547</v>
      </c>
      <c r="Z134" s="27">
        <v>0</v>
      </c>
      <c r="AA134" s="27" t="s">
        <v>95</v>
      </c>
      <c r="AB134" s="29">
        <v>15</v>
      </c>
      <c r="AC134" s="28">
        <v>100</v>
      </c>
      <c r="AD134" s="28">
        <v>100</v>
      </c>
      <c r="AE134" s="30" t="s">
        <v>58</v>
      </c>
      <c r="AF134" s="14"/>
    </row>
    <row r="135" spans="2:32" ht="60.75" customHeight="1">
      <c r="B135" s="14"/>
      <c r="C135" s="23" t="s">
        <v>522</v>
      </c>
      <c r="D135" s="23" t="s">
        <v>523</v>
      </c>
      <c r="E135" s="24" t="s">
        <v>524</v>
      </c>
      <c r="F135" s="24" t="s">
        <v>45</v>
      </c>
      <c r="G135" s="24" t="s">
        <v>46</v>
      </c>
      <c r="H135" s="25" t="s">
        <v>47</v>
      </c>
      <c r="I135" s="25" t="s">
        <v>48</v>
      </c>
      <c r="J135" s="26" t="s">
        <v>49</v>
      </c>
      <c r="K135" s="25" t="s">
        <v>50</v>
      </c>
      <c r="L135" s="27" t="s">
        <v>51</v>
      </c>
      <c r="M135" s="25" t="s">
        <v>52</v>
      </c>
      <c r="N135" s="25" t="s">
        <v>93</v>
      </c>
      <c r="O135" s="25" t="s">
        <v>94</v>
      </c>
      <c r="P135" s="27" t="s">
        <v>55</v>
      </c>
      <c r="Q135" s="27" t="s">
        <v>125</v>
      </c>
      <c r="R135" s="25"/>
      <c r="S135" s="25">
        <v>52166.23</v>
      </c>
      <c r="T135" s="25">
        <v>52166.23</v>
      </c>
      <c r="U135" s="25">
        <v>52166.23</v>
      </c>
      <c r="V135" s="25">
        <v>50023.09</v>
      </c>
      <c r="W135" s="25">
        <v>50023.09</v>
      </c>
      <c r="X135" s="25">
        <v>50023.09</v>
      </c>
      <c r="Y135" s="28">
        <f t="shared" si="2"/>
        <v>95.891710020064693</v>
      </c>
      <c r="Z135" s="27">
        <v>0</v>
      </c>
      <c r="AA135" s="27" t="s">
        <v>95</v>
      </c>
      <c r="AB135" s="29">
        <v>5</v>
      </c>
      <c r="AC135" s="28">
        <v>100</v>
      </c>
      <c r="AD135" s="28">
        <v>100</v>
      </c>
      <c r="AE135" s="30" t="s">
        <v>79</v>
      </c>
      <c r="AF135" s="14"/>
    </row>
    <row r="136" spans="2:32" ht="60.75" customHeight="1">
      <c r="B136" s="14"/>
      <c r="C136" s="23" t="s">
        <v>525</v>
      </c>
      <c r="D136" s="23" t="s">
        <v>526</v>
      </c>
      <c r="E136" s="24" t="s">
        <v>527</v>
      </c>
      <c r="F136" s="24" t="s">
        <v>45</v>
      </c>
      <c r="G136" s="24" t="s">
        <v>46</v>
      </c>
      <c r="H136" s="25" t="s">
        <v>47</v>
      </c>
      <c r="I136" s="25" t="s">
        <v>48</v>
      </c>
      <c r="J136" s="26" t="s">
        <v>49</v>
      </c>
      <c r="K136" s="25" t="s">
        <v>50</v>
      </c>
      <c r="L136" s="27" t="s">
        <v>51</v>
      </c>
      <c r="M136" s="25" t="s">
        <v>52</v>
      </c>
      <c r="N136" s="25" t="s">
        <v>93</v>
      </c>
      <c r="O136" s="25" t="s">
        <v>94</v>
      </c>
      <c r="P136" s="27" t="s">
        <v>55</v>
      </c>
      <c r="Q136" s="27" t="s">
        <v>125</v>
      </c>
      <c r="R136" s="25"/>
      <c r="S136" s="25">
        <v>249276.85</v>
      </c>
      <c r="T136" s="25">
        <v>249276.85</v>
      </c>
      <c r="U136" s="25">
        <v>249276.85</v>
      </c>
      <c r="V136" s="25">
        <v>218194.49</v>
      </c>
      <c r="W136" s="25">
        <v>218194.49</v>
      </c>
      <c r="X136" s="25">
        <v>218194.49</v>
      </c>
      <c r="Y136" s="28">
        <f t="shared" si="2"/>
        <v>87.530988136283</v>
      </c>
      <c r="Z136" s="27">
        <v>0</v>
      </c>
      <c r="AA136" s="27" t="s">
        <v>95</v>
      </c>
      <c r="AB136" s="29">
        <v>20</v>
      </c>
      <c r="AC136" s="28">
        <v>100</v>
      </c>
      <c r="AD136" s="28">
        <v>100</v>
      </c>
      <c r="AE136" s="30" t="s">
        <v>58</v>
      </c>
      <c r="AF136" s="14"/>
    </row>
    <row r="137" spans="2:32" ht="60.75" customHeight="1">
      <c r="B137" s="14"/>
      <c r="C137" s="23" t="s">
        <v>528</v>
      </c>
      <c r="D137" s="23" t="s">
        <v>529</v>
      </c>
      <c r="E137" s="24" t="s">
        <v>530</v>
      </c>
      <c r="F137" s="24" t="s">
        <v>45</v>
      </c>
      <c r="G137" s="24" t="s">
        <v>46</v>
      </c>
      <c r="H137" s="25" t="s">
        <v>47</v>
      </c>
      <c r="I137" s="25" t="s">
        <v>48</v>
      </c>
      <c r="J137" s="26" t="s">
        <v>49</v>
      </c>
      <c r="K137" s="25" t="s">
        <v>50</v>
      </c>
      <c r="L137" s="27" t="s">
        <v>51</v>
      </c>
      <c r="M137" s="25" t="s">
        <v>52</v>
      </c>
      <c r="N137" s="25" t="s">
        <v>93</v>
      </c>
      <c r="O137" s="25" t="s">
        <v>94</v>
      </c>
      <c r="P137" s="27" t="s">
        <v>55</v>
      </c>
      <c r="Q137" s="27" t="s">
        <v>125</v>
      </c>
      <c r="R137" s="25"/>
      <c r="S137" s="25">
        <v>775038.06</v>
      </c>
      <c r="T137" s="25">
        <v>775038.06</v>
      </c>
      <c r="U137" s="25">
        <v>775038.06</v>
      </c>
      <c r="V137" s="25">
        <v>775038.06</v>
      </c>
      <c r="W137" s="25">
        <v>775038.06</v>
      </c>
      <c r="X137" s="25">
        <v>775038.06</v>
      </c>
      <c r="Y137" s="28">
        <f t="shared" si="2"/>
        <v>100</v>
      </c>
      <c r="Z137" s="27">
        <v>0</v>
      </c>
      <c r="AA137" s="27" t="s">
        <v>95</v>
      </c>
      <c r="AB137" s="29">
        <v>25</v>
      </c>
      <c r="AC137" s="28">
        <v>100</v>
      </c>
      <c r="AD137" s="28">
        <v>100</v>
      </c>
      <c r="AE137" s="30" t="s">
        <v>58</v>
      </c>
      <c r="AF137" s="14"/>
    </row>
    <row r="138" spans="2:32" ht="60.75" customHeight="1">
      <c r="B138" s="14"/>
      <c r="C138" s="23" t="s">
        <v>531</v>
      </c>
      <c r="D138" s="23" t="s">
        <v>532</v>
      </c>
      <c r="E138" s="24" t="s">
        <v>533</v>
      </c>
      <c r="F138" s="24" t="s">
        <v>45</v>
      </c>
      <c r="G138" s="24" t="s">
        <v>46</v>
      </c>
      <c r="H138" s="25" t="s">
        <v>47</v>
      </c>
      <c r="I138" s="25" t="s">
        <v>48</v>
      </c>
      <c r="J138" s="26" t="s">
        <v>49</v>
      </c>
      <c r="K138" s="25" t="s">
        <v>50</v>
      </c>
      <c r="L138" s="27" t="s">
        <v>51</v>
      </c>
      <c r="M138" s="25" t="s">
        <v>52</v>
      </c>
      <c r="N138" s="25" t="s">
        <v>93</v>
      </c>
      <c r="O138" s="25" t="s">
        <v>94</v>
      </c>
      <c r="P138" s="27" t="s">
        <v>55</v>
      </c>
      <c r="Q138" s="27" t="s">
        <v>125</v>
      </c>
      <c r="R138" s="25"/>
      <c r="S138" s="25">
        <v>186957.64</v>
      </c>
      <c r="T138" s="25">
        <v>186957.64</v>
      </c>
      <c r="U138" s="25">
        <v>186957.64</v>
      </c>
      <c r="V138" s="25">
        <v>170357.24</v>
      </c>
      <c r="W138" s="25">
        <v>170357.24</v>
      </c>
      <c r="X138" s="25">
        <v>170357.24</v>
      </c>
      <c r="Y138" s="28">
        <f t="shared" si="2"/>
        <v>91.120769389258427</v>
      </c>
      <c r="Z138" s="27">
        <v>0</v>
      </c>
      <c r="AA138" s="27" t="s">
        <v>95</v>
      </c>
      <c r="AB138" s="29">
        <v>20</v>
      </c>
      <c r="AC138" s="28">
        <v>100</v>
      </c>
      <c r="AD138" s="28">
        <v>100</v>
      </c>
      <c r="AE138" s="30" t="s">
        <v>58</v>
      </c>
      <c r="AF138" s="14"/>
    </row>
    <row r="139" spans="2:32" ht="60.75" customHeight="1">
      <c r="B139" s="14"/>
      <c r="C139" s="23" t="s">
        <v>534</v>
      </c>
      <c r="D139" s="23" t="s">
        <v>535</v>
      </c>
      <c r="E139" s="24" t="s">
        <v>536</v>
      </c>
      <c r="F139" s="24" t="s">
        <v>45</v>
      </c>
      <c r="G139" s="24" t="s">
        <v>46</v>
      </c>
      <c r="H139" s="25" t="s">
        <v>47</v>
      </c>
      <c r="I139" s="25" t="s">
        <v>48</v>
      </c>
      <c r="J139" s="26" t="s">
        <v>49</v>
      </c>
      <c r="K139" s="25" t="s">
        <v>50</v>
      </c>
      <c r="L139" s="27" t="s">
        <v>51</v>
      </c>
      <c r="M139" s="25" t="s">
        <v>52</v>
      </c>
      <c r="N139" s="25" t="s">
        <v>93</v>
      </c>
      <c r="O139" s="25" t="s">
        <v>94</v>
      </c>
      <c r="P139" s="27" t="s">
        <v>55</v>
      </c>
      <c r="Q139" s="27" t="s">
        <v>125</v>
      </c>
      <c r="R139" s="25"/>
      <c r="S139" s="25">
        <v>55221.94</v>
      </c>
      <c r="T139" s="25">
        <v>55221.94</v>
      </c>
      <c r="U139" s="25">
        <v>55221.94</v>
      </c>
      <c r="V139" s="25">
        <v>55221.94</v>
      </c>
      <c r="W139" s="25">
        <v>55221.94</v>
      </c>
      <c r="X139" s="25">
        <v>55221.94</v>
      </c>
      <c r="Y139" s="28">
        <f t="shared" si="2"/>
        <v>100</v>
      </c>
      <c r="Z139" s="27">
        <v>0</v>
      </c>
      <c r="AA139" s="27" t="s">
        <v>95</v>
      </c>
      <c r="AB139" s="29">
        <v>10</v>
      </c>
      <c r="AC139" s="28">
        <v>100</v>
      </c>
      <c r="AD139" s="28">
        <v>100</v>
      </c>
      <c r="AE139" s="30" t="s">
        <v>58</v>
      </c>
      <c r="AF139" s="14"/>
    </row>
    <row r="140" spans="2:32" ht="60.75" customHeight="1">
      <c r="B140" s="14"/>
      <c r="C140" s="23" t="s">
        <v>537</v>
      </c>
      <c r="D140" s="23" t="s">
        <v>538</v>
      </c>
      <c r="E140" s="24" t="s">
        <v>539</v>
      </c>
      <c r="F140" s="24" t="s">
        <v>45</v>
      </c>
      <c r="G140" s="24" t="s">
        <v>46</v>
      </c>
      <c r="H140" s="25" t="s">
        <v>47</v>
      </c>
      <c r="I140" s="25" t="s">
        <v>48</v>
      </c>
      <c r="J140" s="26" t="s">
        <v>49</v>
      </c>
      <c r="K140" s="25" t="s">
        <v>50</v>
      </c>
      <c r="L140" s="27" t="s">
        <v>51</v>
      </c>
      <c r="M140" s="25" t="s">
        <v>52</v>
      </c>
      <c r="N140" s="25" t="s">
        <v>93</v>
      </c>
      <c r="O140" s="25" t="s">
        <v>94</v>
      </c>
      <c r="P140" s="27" t="s">
        <v>55</v>
      </c>
      <c r="Q140" s="27" t="s">
        <v>125</v>
      </c>
      <c r="R140" s="25"/>
      <c r="S140" s="25">
        <v>156498.69</v>
      </c>
      <c r="T140" s="25">
        <v>156498.69</v>
      </c>
      <c r="U140" s="25">
        <v>156498.69</v>
      </c>
      <c r="V140" s="25">
        <v>150069.26999999999</v>
      </c>
      <c r="W140" s="25">
        <v>150069.26999999999</v>
      </c>
      <c r="X140" s="25">
        <v>150069.26999999999</v>
      </c>
      <c r="Y140" s="28">
        <f t="shared" si="2"/>
        <v>95.891710020064693</v>
      </c>
      <c r="Z140" s="27">
        <v>0</v>
      </c>
      <c r="AA140" s="27" t="s">
        <v>95</v>
      </c>
      <c r="AB140" s="29">
        <v>15</v>
      </c>
      <c r="AC140" s="28">
        <v>100</v>
      </c>
      <c r="AD140" s="28">
        <v>100</v>
      </c>
      <c r="AE140" s="30" t="s">
        <v>58</v>
      </c>
      <c r="AF140" s="14"/>
    </row>
    <row r="141" spans="2:32" ht="60.75" customHeight="1">
      <c r="B141" s="14"/>
      <c r="C141" s="23" t="s">
        <v>540</v>
      </c>
      <c r="D141" s="23" t="s">
        <v>541</v>
      </c>
      <c r="E141" s="24" t="s">
        <v>542</v>
      </c>
      <c r="F141" s="24" t="s">
        <v>45</v>
      </c>
      <c r="G141" s="24" t="s">
        <v>46</v>
      </c>
      <c r="H141" s="25" t="s">
        <v>47</v>
      </c>
      <c r="I141" s="25" t="s">
        <v>48</v>
      </c>
      <c r="J141" s="26" t="s">
        <v>49</v>
      </c>
      <c r="K141" s="25" t="s">
        <v>50</v>
      </c>
      <c r="L141" s="27" t="s">
        <v>51</v>
      </c>
      <c r="M141" s="25" t="s">
        <v>52</v>
      </c>
      <c r="N141" s="25" t="s">
        <v>93</v>
      </c>
      <c r="O141" s="25" t="s">
        <v>94</v>
      </c>
      <c r="P141" s="27" t="s">
        <v>55</v>
      </c>
      <c r="Q141" s="27" t="s">
        <v>125</v>
      </c>
      <c r="R141" s="25"/>
      <c r="S141" s="25">
        <v>103338.41</v>
      </c>
      <c r="T141" s="25">
        <v>103338.41</v>
      </c>
      <c r="U141" s="25">
        <v>103338.41</v>
      </c>
      <c r="V141" s="25">
        <v>103338.41</v>
      </c>
      <c r="W141" s="25">
        <v>103338.41</v>
      </c>
      <c r="X141" s="25">
        <v>103338.41</v>
      </c>
      <c r="Y141" s="28">
        <f t="shared" si="2"/>
        <v>100</v>
      </c>
      <c r="Z141" s="27">
        <v>0</v>
      </c>
      <c r="AA141" s="27" t="s">
        <v>95</v>
      </c>
      <c r="AB141" s="29">
        <v>10</v>
      </c>
      <c r="AC141" s="28">
        <v>100</v>
      </c>
      <c r="AD141" s="28">
        <v>100</v>
      </c>
      <c r="AE141" s="30" t="s">
        <v>58</v>
      </c>
      <c r="AF141" s="14"/>
    </row>
    <row r="142" spans="2:32" ht="60.75" customHeight="1">
      <c r="B142" s="14"/>
      <c r="C142" s="23" t="s">
        <v>543</v>
      </c>
      <c r="D142" s="23" t="s">
        <v>544</v>
      </c>
      <c r="E142" s="24" t="s">
        <v>545</v>
      </c>
      <c r="F142" s="24" t="s">
        <v>45</v>
      </c>
      <c r="G142" s="24" t="s">
        <v>46</v>
      </c>
      <c r="H142" s="25" t="s">
        <v>47</v>
      </c>
      <c r="I142" s="25" t="s">
        <v>48</v>
      </c>
      <c r="J142" s="26" t="s">
        <v>49</v>
      </c>
      <c r="K142" s="25" t="s">
        <v>50</v>
      </c>
      <c r="L142" s="27" t="s">
        <v>51</v>
      </c>
      <c r="M142" s="25" t="s">
        <v>52</v>
      </c>
      <c r="N142" s="25" t="s">
        <v>123</v>
      </c>
      <c r="O142" s="25" t="s">
        <v>129</v>
      </c>
      <c r="P142" s="27" t="s">
        <v>55</v>
      </c>
      <c r="Q142" s="27" t="s">
        <v>125</v>
      </c>
      <c r="R142" s="25"/>
      <c r="S142" s="25">
        <v>3540247.17</v>
      </c>
      <c r="T142" s="25">
        <v>3540247.17</v>
      </c>
      <c r="U142" s="25">
        <v>0</v>
      </c>
      <c r="V142" s="25">
        <v>0</v>
      </c>
      <c r="W142" s="25">
        <v>0</v>
      </c>
      <c r="X142" s="25">
        <v>0</v>
      </c>
      <c r="Y142" s="28">
        <f t="shared" si="2"/>
        <v>0</v>
      </c>
      <c r="Z142" s="27">
        <v>0</v>
      </c>
      <c r="AA142" s="27" t="s">
        <v>87</v>
      </c>
      <c r="AB142" s="29">
        <v>0</v>
      </c>
      <c r="AC142" s="28">
        <v>100</v>
      </c>
      <c r="AD142" s="28">
        <v>0</v>
      </c>
      <c r="AE142" s="30" t="s">
        <v>546</v>
      </c>
      <c r="AF142" s="14"/>
    </row>
    <row r="143" spans="2:32" ht="60.75" customHeight="1">
      <c r="B143" s="14"/>
      <c r="C143" s="23" t="s">
        <v>547</v>
      </c>
      <c r="D143" s="23" t="s">
        <v>548</v>
      </c>
      <c r="E143" s="24" t="s">
        <v>549</v>
      </c>
      <c r="F143" s="24" t="s">
        <v>45</v>
      </c>
      <c r="G143" s="24" t="s">
        <v>46</v>
      </c>
      <c r="H143" s="25" t="s">
        <v>47</v>
      </c>
      <c r="I143" s="25" t="s">
        <v>48</v>
      </c>
      <c r="J143" s="26" t="s">
        <v>49</v>
      </c>
      <c r="K143" s="25" t="s">
        <v>50</v>
      </c>
      <c r="L143" s="27" t="s">
        <v>51</v>
      </c>
      <c r="M143" s="25" t="s">
        <v>52</v>
      </c>
      <c r="N143" s="25" t="s">
        <v>93</v>
      </c>
      <c r="O143" s="25" t="s">
        <v>129</v>
      </c>
      <c r="P143" s="27" t="s">
        <v>55</v>
      </c>
      <c r="Q143" s="27" t="s">
        <v>125</v>
      </c>
      <c r="R143" s="25"/>
      <c r="S143" s="25">
        <v>165000</v>
      </c>
      <c r="T143" s="25">
        <v>165000</v>
      </c>
      <c r="U143" s="25">
        <v>0</v>
      </c>
      <c r="V143" s="25">
        <v>0</v>
      </c>
      <c r="W143" s="25">
        <v>0</v>
      </c>
      <c r="X143" s="25">
        <v>0</v>
      </c>
      <c r="Y143" s="28">
        <f t="shared" si="2"/>
        <v>0</v>
      </c>
      <c r="Z143" s="27">
        <v>0</v>
      </c>
      <c r="AA143" s="27" t="s">
        <v>130</v>
      </c>
      <c r="AB143" s="29">
        <v>0</v>
      </c>
      <c r="AC143" s="28">
        <v>100</v>
      </c>
      <c r="AD143" s="28">
        <v>0</v>
      </c>
      <c r="AE143" s="30" t="s">
        <v>131</v>
      </c>
      <c r="AF143" s="14"/>
    </row>
    <row r="144" spans="2:32" ht="60.75" customHeight="1">
      <c r="B144" s="14"/>
      <c r="C144" s="23" t="s">
        <v>550</v>
      </c>
      <c r="D144" s="23" t="s">
        <v>551</v>
      </c>
      <c r="E144" s="24" t="s">
        <v>552</v>
      </c>
      <c r="F144" s="24" t="s">
        <v>45</v>
      </c>
      <c r="G144" s="24" t="s">
        <v>46</v>
      </c>
      <c r="H144" s="25" t="s">
        <v>47</v>
      </c>
      <c r="I144" s="25" t="s">
        <v>48</v>
      </c>
      <c r="J144" s="26" t="s">
        <v>49</v>
      </c>
      <c r="K144" s="25" t="s">
        <v>50</v>
      </c>
      <c r="L144" s="27" t="s">
        <v>51</v>
      </c>
      <c r="M144" s="25" t="s">
        <v>52</v>
      </c>
      <c r="N144" s="25" t="s">
        <v>93</v>
      </c>
      <c r="O144" s="25" t="s">
        <v>129</v>
      </c>
      <c r="P144" s="27" t="s">
        <v>55</v>
      </c>
      <c r="Q144" s="27" t="s">
        <v>125</v>
      </c>
      <c r="R144" s="25"/>
      <c r="S144" s="25">
        <v>330000</v>
      </c>
      <c r="T144" s="25">
        <v>330000</v>
      </c>
      <c r="U144" s="25">
        <v>0</v>
      </c>
      <c r="V144" s="25">
        <v>0</v>
      </c>
      <c r="W144" s="25">
        <v>0</v>
      </c>
      <c r="X144" s="25">
        <v>0</v>
      </c>
      <c r="Y144" s="28">
        <f t="shared" si="2"/>
        <v>0</v>
      </c>
      <c r="Z144" s="27">
        <v>0</v>
      </c>
      <c r="AA144" s="27" t="s">
        <v>130</v>
      </c>
      <c r="AB144" s="29">
        <v>0</v>
      </c>
      <c r="AC144" s="28">
        <v>100</v>
      </c>
      <c r="AD144" s="28">
        <v>0</v>
      </c>
      <c r="AE144" s="30" t="s">
        <v>135</v>
      </c>
      <c r="AF144" s="14"/>
    </row>
    <row r="145" spans="2:32" ht="60.75" customHeight="1">
      <c r="B145" s="14"/>
      <c r="C145" s="23" t="s">
        <v>553</v>
      </c>
      <c r="D145" s="23" t="s">
        <v>554</v>
      </c>
      <c r="E145" s="24" t="s">
        <v>555</v>
      </c>
      <c r="F145" s="24" t="s">
        <v>45</v>
      </c>
      <c r="G145" s="24" t="s">
        <v>46</v>
      </c>
      <c r="H145" s="25" t="s">
        <v>47</v>
      </c>
      <c r="I145" s="25" t="s">
        <v>48</v>
      </c>
      <c r="J145" s="26" t="s">
        <v>49</v>
      </c>
      <c r="K145" s="25" t="s">
        <v>50</v>
      </c>
      <c r="L145" s="27" t="s">
        <v>51</v>
      </c>
      <c r="M145" s="25" t="s">
        <v>52</v>
      </c>
      <c r="N145" s="25" t="s">
        <v>93</v>
      </c>
      <c r="O145" s="25" t="s">
        <v>94</v>
      </c>
      <c r="P145" s="27" t="s">
        <v>55</v>
      </c>
      <c r="Q145" s="27" t="s">
        <v>125</v>
      </c>
      <c r="R145" s="25"/>
      <c r="S145" s="25">
        <v>124638.43</v>
      </c>
      <c r="T145" s="25">
        <v>124638.43</v>
      </c>
      <c r="U145" s="25">
        <v>124638.43</v>
      </c>
      <c r="V145" s="25">
        <v>74028.259999999995</v>
      </c>
      <c r="W145" s="25">
        <v>74028.259999999995</v>
      </c>
      <c r="X145" s="25">
        <v>74028.259999999995</v>
      </c>
      <c r="Y145" s="28">
        <f t="shared" si="2"/>
        <v>59.394409894283804</v>
      </c>
      <c r="Z145" s="27">
        <v>0</v>
      </c>
      <c r="AA145" s="27" t="s">
        <v>95</v>
      </c>
      <c r="AB145" s="29">
        <v>10</v>
      </c>
      <c r="AC145" s="28">
        <v>100</v>
      </c>
      <c r="AD145" s="28">
        <v>100</v>
      </c>
      <c r="AE145" s="30" t="s">
        <v>58</v>
      </c>
      <c r="AF145" s="14"/>
    </row>
    <row r="146" spans="2:32" ht="60.75" customHeight="1">
      <c r="B146" s="14"/>
      <c r="C146" s="23" t="s">
        <v>556</v>
      </c>
      <c r="D146" s="23" t="s">
        <v>557</v>
      </c>
      <c r="E146" s="24" t="s">
        <v>558</v>
      </c>
      <c r="F146" s="24" t="s">
        <v>45</v>
      </c>
      <c r="G146" s="24" t="s">
        <v>46</v>
      </c>
      <c r="H146" s="25" t="s">
        <v>47</v>
      </c>
      <c r="I146" s="25" t="s">
        <v>48</v>
      </c>
      <c r="J146" s="26" t="s">
        <v>49</v>
      </c>
      <c r="K146" s="25" t="s">
        <v>50</v>
      </c>
      <c r="L146" s="27" t="s">
        <v>51</v>
      </c>
      <c r="M146" s="25" t="s">
        <v>52</v>
      </c>
      <c r="N146" s="25" t="s">
        <v>93</v>
      </c>
      <c r="O146" s="25" t="s">
        <v>94</v>
      </c>
      <c r="P146" s="27" t="s">
        <v>55</v>
      </c>
      <c r="Q146" s="27" t="s">
        <v>125</v>
      </c>
      <c r="R146" s="25"/>
      <c r="S146" s="25">
        <v>497180.59</v>
      </c>
      <c r="T146" s="25">
        <v>497180.59</v>
      </c>
      <c r="U146" s="25">
        <v>497180.59</v>
      </c>
      <c r="V146" s="25">
        <v>447147.67</v>
      </c>
      <c r="W146" s="25">
        <v>447147.67</v>
      </c>
      <c r="X146" s="25">
        <v>447147.67</v>
      </c>
      <c r="Y146" s="28">
        <f t="shared" si="2"/>
        <v>89.936670697462247</v>
      </c>
      <c r="Z146" s="27">
        <v>0</v>
      </c>
      <c r="AA146" s="27" t="s">
        <v>95</v>
      </c>
      <c r="AB146" s="29">
        <v>50</v>
      </c>
      <c r="AC146" s="28">
        <v>100</v>
      </c>
      <c r="AD146" s="28">
        <v>100</v>
      </c>
      <c r="AE146" s="30" t="s">
        <v>58</v>
      </c>
      <c r="AF146" s="14"/>
    </row>
    <row r="147" spans="2:32" ht="60.75" customHeight="1">
      <c r="B147" s="14"/>
      <c r="C147" s="23" t="s">
        <v>559</v>
      </c>
      <c r="D147" s="23" t="s">
        <v>560</v>
      </c>
      <c r="E147" s="24" t="s">
        <v>561</v>
      </c>
      <c r="F147" s="24" t="s">
        <v>45</v>
      </c>
      <c r="G147" s="24" t="s">
        <v>46</v>
      </c>
      <c r="H147" s="25" t="s">
        <v>47</v>
      </c>
      <c r="I147" s="25" t="s">
        <v>48</v>
      </c>
      <c r="J147" s="26" t="s">
        <v>49</v>
      </c>
      <c r="K147" s="25" t="s">
        <v>50</v>
      </c>
      <c r="L147" s="27" t="s">
        <v>51</v>
      </c>
      <c r="M147" s="25" t="s">
        <v>52</v>
      </c>
      <c r="N147" s="25" t="s">
        <v>93</v>
      </c>
      <c r="O147" s="25" t="s">
        <v>94</v>
      </c>
      <c r="P147" s="27" t="s">
        <v>55</v>
      </c>
      <c r="Q147" s="27" t="s">
        <v>125</v>
      </c>
      <c r="R147" s="25"/>
      <c r="S147" s="25">
        <v>249276.85</v>
      </c>
      <c r="T147" s="25">
        <v>249276.85</v>
      </c>
      <c r="U147" s="25">
        <v>249276.85</v>
      </c>
      <c r="V147" s="25">
        <v>148056.51999999999</v>
      </c>
      <c r="W147" s="25">
        <v>148056.51999999999</v>
      </c>
      <c r="X147" s="25">
        <v>148056.51999999999</v>
      </c>
      <c r="Y147" s="28">
        <f t="shared" si="2"/>
        <v>59.394412276952302</v>
      </c>
      <c r="Z147" s="27">
        <v>0</v>
      </c>
      <c r="AA147" s="27" t="s">
        <v>95</v>
      </c>
      <c r="AB147" s="29">
        <v>10</v>
      </c>
      <c r="AC147" s="28">
        <v>100</v>
      </c>
      <c r="AD147" s="28">
        <v>100</v>
      </c>
      <c r="AE147" s="30" t="s">
        <v>58</v>
      </c>
      <c r="AF147" s="14"/>
    </row>
    <row r="148" spans="2:32" ht="60.75" customHeight="1">
      <c r="B148" s="14"/>
      <c r="C148" s="23" t="s">
        <v>562</v>
      </c>
      <c r="D148" s="23" t="s">
        <v>563</v>
      </c>
      <c r="E148" s="24" t="s">
        <v>564</v>
      </c>
      <c r="F148" s="24" t="s">
        <v>45</v>
      </c>
      <c r="G148" s="24" t="s">
        <v>46</v>
      </c>
      <c r="H148" s="25" t="s">
        <v>47</v>
      </c>
      <c r="I148" s="25" t="s">
        <v>48</v>
      </c>
      <c r="J148" s="26" t="s">
        <v>49</v>
      </c>
      <c r="K148" s="25" t="s">
        <v>50</v>
      </c>
      <c r="L148" s="27" t="s">
        <v>51</v>
      </c>
      <c r="M148" s="25" t="s">
        <v>52</v>
      </c>
      <c r="N148" s="25" t="s">
        <v>93</v>
      </c>
      <c r="O148" s="25" t="s">
        <v>94</v>
      </c>
      <c r="P148" s="27" t="s">
        <v>55</v>
      </c>
      <c r="Q148" s="27" t="s">
        <v>125</v>
      </c>
      <c r="R148" s="25"/>
      <c r="S148" s="25">
        <v>310737.86</v>
      </c>
      <c r="T148" s="25">
        <v>310737.86</v>
      </c>
      <c r="U148" s="25">
        <v>310737.86</v>
      </c>
      <c r="V148" s="25">
        <v>279467.28999999998</v>
      </c>
      <c r="W148" s="25">
        <v>279467.28999999998</v>
      </c>
      <c r="X148" s="25">
        <v>279467.28999999998</v>
      </c>
      <c r="Y148" s="28">
        <f t="shared" si="2"/>
        <v>89.936672023164476</v>
      </c>
      <c r="Z148" s="27">
        <v>0</v>
      </c>
      <c r="AA148" s="27" t="s">
        <v>95</v>
      </c>
      <c r="AB148" s="29">
        <v>35</v>
      </c>
      <c r="AC148" s="28">
        <v>100</v>
      </c>
      <c r="AD148" s="28">
        <v>100</v>
      </c>
      <c r="AE148" s="30" t="s">
        <v>58</v>
      </c>
      <c r="AF148" s="14"/>
    </row>
    <row r="149" spans="2:32" ht="60.75" customHeight="1">
      <c r="B149" s="14"/>
      <c r="C149" s="23" t="s">
        <v>565</v>
      </c>
      <c r="D149" s="23" t="s">
        <v>566</v>
      </c>
      <c r="E149" s="24" t="s">
        <v>567</v>
      </c>
      <c r="F149" s="24" t="s">
        <v>45</v>
      </c>
      <c r="G149" s="24" t="s">
        <v>46</v>
      </c>
      <c r="H149" s="25" t="s">
        <v>47</v>
      </c>
      <c r="I149" s="25" t="s">
        <v>48</v>
      </c>
      <c r="J149" s="26" t="s">
        <v>49</v>
      </c>
      <c r="K149" s="25" t="s">
        <v>50</v>
      </c>
      <c r="L149" s="27" t="s">
        <v>51</v>
      </c>
      <c r="M149" s="25" t="s">
        <v>52</v>
      </c>
      <c r="N149" s="25" t="s">
        <v>93</v>
      </c>
      <c r="O149" s="25" t="s">
        <v>94</v>
      </c>
      <c r="P149" s="27" t="s">
        <v>55</v>
      </c>
      <c r="Q149" s="27" t="s">
        <v>125</v>
      </c>
      <c r="R149" s="25"/>
      <c r="S149" s="25">
        <v>124638.42</v>
      </c>
      <c r="T149" s="25">
        <v>124638.42</v>
      </c>
      <c r="U149" s="25">
        <v>124638.42</v>
      </c>
      <c r="V149" s="25">
        <v>74028.259999999995</v>
      </c>
      <c r="W149" s="25">
        <v>74028.259999999995</v>
      </c>
      <c r="X149" s="25">
        <v>74028.259999999995</v>
      </c>
      <c r="Y149" s="28">
        <f t="shared" si="2"/>
        <v>59.394414659620999</v>
      </c>
      <c r="Z149" s="27">
        <v>0</v>
      </c>
      <c r="AA149" s="27" t="s">
        <v>95</v>
      </c>
      <c r="AB149" s="29">
        <v>10</v>
      </c>
      <c r="AC149" s="28">
        <v>100</v>
      </c>
      <c r="AD149" s="28">
        <v>100</v>
      </c>
      <c r="AE149" s="30" t="s">
        <v>79</v>
      </c>
      <c r="AF149" s="14"/>
    </row>
    <row r="150" spans="2:32" ht="60.75" customHeight="1">
      <c r="B150" s="14"/>
      <c r="C150" s="23" t="s">
        <v>568</v>
      </c>
      <c r="D150" s="23" t="s">
        <v>569</v>
      </c>
      <c r="E150" s="24" t="s">
        <v>570</v>
      </c>
      <c r="F150" s="24" t="s">
        <v>45</v>
      </c>
      <c r="G150" s="24" t="s">
        <v>46</v>
      </c>
      <c r="H150" s="25" t="s">
        <v>47</v>
      </c>
      <c r="I150" s="25" t="s">
        <v>48</v>
      </c>
      <c r="J150" s="26" t="s">
        <v>49</v>
      </c>
      <c r="K150" s="25" t="s">
        <v>50</v>
      </c>
      <c r="L150" s="27" t="s">
        <v>51</v>
      </c>
      <c r="M150" s="25" t="s">
        <v>52</v>
      </c>
      <c r="N150" s="25" t="s">
        <v>93</v>
      </c>
      <c r="O150" s="25" t="s">
        <v>94</v>
      </c>
      <c r="P150" s="27" t="s">
        <v>55</v>
      </c>
      <c r="Q150" s="27" t="s">
        <v>125</v>
      </c>
      <c r="R150" s="25"/>
      <c r="S150" s="25">
        <v>186957.63</v>
      </c>
      <c r="T150" s="25">
        <v>186957.63</v>
      </c>
      <c r="U150" s="25">
        <v>186957.63</v>
      </c>
      <c r="V150" s="25">
        <v>111042.39</v>
      </c>
      <c r="W150" s="25">
        <v>111042.39</v>
      </c>
      <c r="X150" s="25">
        <v>111042.39</v>
      </c>
      <c r="Y150" s="28">
        <f t="shared" si="2"/>
        <v>59.394414659621006</v>
      </c>
      <c r="Z150" s="27">
        <v>0</v>
      </c>
      <c r="AA150" s="27" t="s">
        <v>95</v>
      </c>
      <c r="AB150" s="29">
        <v>15</v>
      </c>
      <c r="AC150" s="28">
        <v>100</v>
      </c>
      <c r="AD150" s="28">
        <v>100</v>
      </c>
      <c r="AE150" s="30" t="s">
        <v>58</v>
      </c>
      <c r="AF150" s="14"/>
    </row>
    <row r="151" spans="2:32" ht="60.75" customHeight="1">
      <c r="B151" s="14"/>
      <c r="C151" s="23" t="s">
        <v>571</v>
      </c>
      <c r="D151" s="23" t="s">
        <v>572</v>
      </c>
      <c r="E151" s="24" t="s">
        <v>573</v>
      </c>
      <c r="F151" s="24" t="s">
        <v>45</v>
      </c>
      <c r="G151" s="24" t="s">
        <v>46</v>
      </c>
      <c r="H151" s="25" t="s">
        <v>47</v>
      </c>
      <c r="I151" s="25" t="s">
        <v>48</v>
      </c>
      <c r="J151" s="26" t="s">
        <v>49</v>
      </c>
      <c r="K151" s="25" t="s">
        <v>50</v>
      </c>
      <c r="L151" s="27" t="s">
        <v>51</v>
      </c>
      <c r="M151" s="25" t="s">
        <v>52</v>
      </c>
      <c r="N151" s="25" t="s">
        <v>93</v>
      </c>
      <c r="O151" s="25" t="s">
        <v>94</v>
      </c>
      <c r="P151" s="27" t="s">
        <v>55</v>
      </c>
      <c r="Q151" s="27" t="s">
        <v>125</v>
      </c>
      <c r="R151" s="25"/>
      <c r="S151" s="25">
        <v>62319.21</v>
      </c>
      <c r="T151" s="25">
        <v>62319.21</v>
      </c>
      <c r="U151" s="25">
        <v>62319.21</v>
      </c>
      <c r="V151" s="25">
        <v>37014.129999999997</v>
      </c>
      <c r="W151" s="25">
        <v>37014.129999999997</v>
      </c>
      <c r="X151" s="25">
        <v>37014.129999999997</v>
      </c>
      <c r="Y151" s="28">
        <f t="shared" si="2"/>
        <v>59.394414659620999</v>
      </c>
      <c r="Z151" s="27">
        <v>0</v>
      </c>
      <c r="AA151" s="27" t="s">
        <v>95</v>
      </c>
      <c r="AB151" s="29">
        <v>5</v>
      </c>
      <c r="AC151" s="28">
        <v>100</v>
      </c>
      <c r="AD151" s="28">
        <v>100</v>
      </c>
      <c r="AE151" s="30" t="s">
        <v>58</v>
      </c>
      <c r="AF151" s="14"/>
    </row>
    <row r="152" spans="2:32" ht="60.75" customHeight="1">
      <c r="B152" s="14"/>
      <c r="C152" s="23" t="s">
        <v>574</v>
      </c>
      <c r="D152" s="23" t="s">
        <v>575</v>
      </c>
      <c r="E152" s="24" t="s">
        <v>576</v>
      </c>
      <c r="F152" s="24" t="s">
        <v>45</v>
      </c>
      <c r="G152" s="24" t="s">
        <v>46</v>
      </c>
      <c r="H152" s="25" t="s">
        <v>47</v>
      </c>
      <c r="I152" s="25" t="s">
        <v>48</v>
      </c>
      <c r="J152" s="26" t="s">
        <v>49</v>
      </c>
      <c r="K152" s="25" t="s">
        <v>50</v>
      </c>
      <c r="L152" s="27" t="s">
        <v>51</v>
      </c>
      <c r="M152" s="25" t="s">
        <v>52</v>
      </c>
      <c r="N152" s="25" t="s">
        <v>93</v>
      </c>
      <c r="O152" s="25" t="s">
        <v>94</v>
      </c>
      <c r="P152" s="27" t="s">
        <v>55</v>
      </c>
      <c r="Q152" s="27" t="s">
        <v>125</v>
      </c>
      <c r="R152" s="25"/>
      <c r="S152" s="25">
        <v>310737.86</v>
      </c>
      <c r="T152" s="25">
        <v>310737.86</v>
      </c>
      <c r="U152" s="25">
        <v>310737.86</v>
      </c>
      <c r="V152" s="25">
        <v>279467.28999999998</v>
      </c>
      <c r="W152" s="25">
        <v>279467.28999999998</v>
      </c>
      <c r="X152" s="25">
        <v>279467.28999999998</v>
      </c>
      <c r="Y152" s="28">
        <f t="shared" si="2"/>
        <v>89.936672023164476</v>
      </c>
      <c r="Z152" s="27">
        <v>0</v>
      </c>
      <c r="AA152" s="27" t="s">
        <v>95</v>
      </c>
      <c r="AB152" s="29">
        <v>30</v>
      </c>
      <c r="AC152" s="28">
        <v>100</v>
      </c>
      <c r="AD152" s="28">
        <v>100</v>
      </c>
      <c r="AE152" s="30" t="s">
        <v>58</v>
      </c>
      <c r="AF152" s="14"/>
    </row>
    <row r="153" spans="2:32" ht="60.75" customHeight="1">
      <c r="B153" s="14"/>
      <c r="C153" s="23" t="s">
        <v>577</v>
      </c>
      <c r="D153" s="23" t="s">
        <v>578</v>
      </c>
      <c r="E153" s="24" t="s">
        <v>579</v>
      </c>
      <c r="F153" s="24" t="s">
        <v>45</v>
      </c>
      <c r="G153" s="24" t="s">
        <v>46</v>
      </c>
      <c r="H153" s="25" t="s">
        <v>47</v>
      </c>
      <c r="I153" s="25" t="s">
        <v>48</v>
      </c>
      <c r="J153" s="26" t="s">
        <v>49</v>
      </c>
      <c r="K153" s="25" t="s">
        <v>50</v>
      </c>
      <c r="L153" s="27" t="s">
        <v>51</v>
      </c>
      <c r="M153" s="25" t="s">
        <v>52</v>
      </c>
      <c r="N153" s="25" t="s">
        <v>93</v>
      </c>
      <c r="O153" s="25" t="s">
        <v>94</v>
      </c>
      <c r="P153" s="27" t="s">
        <v>55</v>
      </c>
      <c r="Q153" s="27" t="s">
        <v>125</v>
      </c>
      <c r="R153" s="25"/>
      <c r="S153" s="25">
        <v>807918.45</v>
      </c>
      <c r="T153" s="25">
        <v>807918.45</v>
      </c>
      <c r="U153" s="25">
        <v>807918.45</v>
      </c>
      <c r="V153" s="25">
        <v>726614.96</v>
      </c>
      <c r="W153" s="25">
        <v>726614.96</v>
      </c>
      <c r="X153" s="25">
        <v>726614.96</v>
      </c>
      <c r="Y153" s="28">
        <f t="shared" si="2"/>
        <v>89.936671207347715</v>
      </c>
      <c r="Z153" s="27">
        <v>0</v>
      </c>
      <c r="AA153" s="27" t="s">
        <v>95</v>
      </c>
      <c r="AB153" s="29">
        <v>75</v>
      </c>
      <c r="AC153" s="28">
        <v>100</v>
      </c>
      <c r="AD153" s="28">
        <v>100</v>
      </c>
      <c r="AE153" s="30" t="s">
        <v>58</v>
      </c>
      <c r="AF153" s="14"/>
    </row>
    <row r="154" spans="2:32" ht="60.75" customHeight="1">
      <c r="B154" s="14"/>
      <c r="C154" s="23" t="s">
        <v>580</v>
      </c>
      <c r="D154" s="23" t="s">
        <v>581</v>
      </c>
      <c r="E154" s="24" t="s">
        <v>582</v>
      </c>
      <c r="F154" s="24" t="s">
        <v>45</v>
      </c>
      <c r="G154" s="24" t="s">
        <v>46</v>
      </c>
      <c r="H154" s="25" t="s">
        <v>47</v>
      </c>
      <c r="I154" s="25" t="s">
        <v>48</v>
      </c>
      <c r="J154" s="26" t="s">
        <v>49</v>
      </c>
      <c r="K154" s="25" t="s">
        <v>50</v>
      </c>
      <c r="L154" s="27" t="s">
        <v>51</v>
      </c>
      <c r="M154" s="25" t="s">
        <v>52</v>
      </c>
      <c r="N154" s="25" t="s">
        <v>93</v>
      </c>
      <c r="O154" s="25" t="s">
        <v>94</v>
      </c>
      <c r="P154" s="27" t="s">
        <v>55</v>
      </c>
      <c r="Q154" s="27" t="s">
        <v>125</v>
      </c>
      <c r="R154" s="25"/>
      <c r="S154" s="25">
        <v>62319.21</v>
      </c>
      <c r="T154" s="25">
        <v>62319.21</v>
      </c>
      <c r="U154" s="25">
        <v>62319.21</v>
      </c>
      <c r="V154" s="25">
        <v>37014.129999999997</v>
      </c>
      <c r="W154" s="25">
        <v>37014.129999999997</v>
      </c>
      <c r="X154" s="25">
        <v>37014.129999999997</v>
      </c>
      <c r="Y154" s="28">
        <f t="shared" si="2"/>
        <v>59.394414659620999</v>
      </c>
      <c r="Z154" s="27">
        <v>0</v>
      </c>
      <c r="AA154" s="27" t="s">
        <v>95</v>
      </c>
      <c r="AB154" s="29">
        <v>5</v>
      </c>
      <c r="AC154" s="28">
        <v>100</v>
      </c>
      <c r="AD154" s="28">
        <v>100</v>
      </c>
      <c r="AE154" s="30" t="s">
        <v>58</v>
      </c>
      <c r="AF154" s="14"/>
    </row>
    <row r="155" spans="2:32" ht="60.75" customHeight="1">
      <c r="B155" s="14"/>
      <c r="C155" s="23" t="s">
        <v>583</v>
      </c>
      <c r="D155" s="23" t="s">
        <v>584</v>
      </c>
      <c r="E155" s="24" t="s">
        <v>585</v>
      </c>
      <c r="F155" s="24" t="s">
        <v>45</v>
      </c>
      <c r="G155" s="24" t="s">
        <v>46</v>
      </c>
      <c r="H155" s="25" t="s">
        <v>47</v>
      </c>
      <c r="I155" s="25" t="s">
        <v>48</v>
      </c>
      <c r="J155" s="26" t="s">
        <v>49</v>
      </c>
      <c r="K155" s="25" t="s">
        <v>50</v>
      </c>
      <c r="L155" s="27" t="s">
        <v>51</v>
      </c>
      <c r="M155" s="25" t="s">
        <v>52</v>
      </c>
      <c r="N155" s="25" t="s">
        <v>93</v>
      </c>
      <c r="O155" s="25" t="s">
        <v>94</v>
      </c>
      <c r="P155" s="27" t="s">
        <v>55</v>
      </c>
      <c r="Q155" s="27" t="s">
        <v>125</v>
      </c>
      <c r="R155" s="25"/>
      <c r="S155" s="25">
        <v>248590.29</v>
      </c>
      <c r="T155" s="25">
        <v>248590.29</v>
      </c>
      <c r="U155" s="25">
        <v>248590.29</v>
      </c>
      <c r="V155" s="25">
        <v>223573.84</v>
      </c>
      <c r="W155" s="25">
        <v>223573.84</v>
      </c>
      <c r="X155" s="25">
        <v>223573.84</v>
      </c>
      <c r="Y155" s="28">
        <f t="shared" si="2"/>
        <v>89.936674517737586</v>
      </c>
      <c r="Z155" s="27">
        <v>0</v>
      </c>
      <c r="AA155" s="27" t="s">
        <v>95</v>
      </c>
      <c r="AB155" s="29">
        <v>25</v>
      </c>
      <c r="AC155" s="28">
        <v>100</v>
      </c>
      <c r="AD155" s="28">
        <v>100</v>
      </c>
      <c r="AE155" s="30" t="s">
        <v>58</v>
      </c>
      <c r="AF155" s="14"/>
    </row>
    <row r="156" spans="2:32" ht="60.75" customHeight="1">
      <c r="B156" s="14"/>
      <c r="C156" s="23" t="s">
        <v>586</v>
      </c>
      <c r="D156" s="23" t="s">
        <v>587</v>
      </c>
      <c r="E156" s="24" t="s">
        <v>588</v>
      </c>
      <c r="F156" s="24" t="s">
        <v>45</v>
      </c>
      <c r="G156" s="24" t="s">
        <v>46</v>
      </c>
      <c r="H156" s="25" t="s">
        <v>47</v>
      </c>
      <c r="I156" s="25" t="s">
        <v>48</v>
      </c>
      <c r="J156" s="26" t="s">
        <v>49</v>
      </c>
      <c r="K156" s="25" t="s">
        <v>50</v>
      </c>
      <c r="L156" s="27" t="s">
        <v>51</v>
      </c>
      <c r="M156" s="25" t="s">
        <v>52</v>
      </c>
      <c r="N156" s="25" t="s">
        <v>93</v>
      </c>
      <c r="O156" s="25" t="s">
        <v>94</v>
      </c>
      <c r="P156" s="27" t="s">
        <v>55</v>
      </c>
      <c r="Q156" s="27" t="s">
        <v>125</v>
      </c>
      <c r="R156" s="25"/>
      <c r="S156" s="25">
        <v>62319.21</v>
      </c>
      <c r="T156" s="25">
        <v>62319.21</v>
      </c>
      <c r="U156" s="25">
        <v>62319.21</v>
      </c>
      <c r="V156" s="25">
        <v>37014.129999999997</v>
      </c>
      <c r="W156" s="25">
        <v>37014.129999999997</v>
      </c>
      <c r="X156" s="25">
        <v>37014.129999999997</v>
      </c>
      <c r="Y156" s="28">
        <f t="shared" si="2"/>
        <v>59.394414659620999</v>
      </c>
      <c r="Z156" s="27">
        <v>0</v>
      </c>
      <c r="AA156" s="27" t="s">
        <v>95</v>
      </c>
      <c r="AB156" s="29">
        <v>5</v>
      </c>
      <c r="AC156" s="28">
        <v>100</v>
      </c>
      <c r="AD156" s="28">
        <v>100</v>
      </c>
      <c r="AE156" s="30" t="s">
        <v>58</v>
      </c>
      <c r="AF156" s="14"/>
    </row>
    <row r="157" spans="2:32" ht="60.75" customHeight="1">
      <c r="B157" s="14"/>
      <c r="C157" s="23" t="s">
        <v>589</v>
      </c>
      <c r="D157" s="23" t="s">
        <v>590</v>
      </c>
      <c r="E157" s="24" t="s">
        <v>591</v>
      </c>
      <c r="F157" s="24" t="s">
        <v>45</v>
      </c>
      <c r="G157" s="24" t="s">
        <v>46</v>
      </c>
      <c r="H157" s="25" t="s">
        <v>47</v>
      </c>
      <c r="I157" s="25" t="s">
        <v>48</v>
      </c>
      <c r="J157" s="26" t="s">
        <v>49</v>
      </c>
      <c r="K157" s="25" t="s">
        <v>50</v>
      </c>
      <c r="L157" s="27" t="s">
        <v>51</v>
      </c>
      <c r="M157" s="25" t="s">
        <v>52</v>
      </c>
      <c r="N157" s="25" t="s">
        <v>93</v>
      </c>
      <c r="O157" s="25" t="s">
        <v>94</v>
      </c>
      <c r="P157" s="27" t="s">
        <v>55</v>
      </c>
      <c r="Q157" s="27" t="s">
        <v>125</v>
      </c>
      <c r="R157" s="25"/>
      <c r="S157" s="25">
        <v>310737.87</v>
      </c>
      <c r="T157" s="25">
        <v>310737.87</v>
      </c>
      <c r="U157" s="25">
        <v>310737.87</v>
      </c>
      <c r="V157" s="25">
        <v>279467.28999999998</v>
      </c>
      <c r="W157" s="25">
        <v>279467.28999999998</v>
      </c>
      <c r="X157" s="25">
        <v>279467.28999999998</v>
      </c>
      <c r="Y157" s="28">
        <f t="shared" si="2"/>
        <v>89.936669128870577</v>
      </c>
      <c r="Z157" s="27">
        <v>0</v>
      </c>
      <c r="AA157" s="27" t="s">
        <v>95</v>
      </c>
      <c r="AB157" s="29">
        <v>30</v>
      </c>
      <c r="AC157" s="28">
        <v>100</v>
      </c>
      <c r="AD157" s="28">
        <v>100</v>
      </c>
      <c r="AE157" s="30" t="s">
        <v>79</v>
      </c>
      <c r="AF157" s="14"/>
    </row>
    <row r="158" spans="2:32" ht="60.75" customHeight="1">
      <c r="B158" s="14"/>
      <c r="C158" s="23" t="s">
        <v>592</v>
      </c>
      <c r="D158" s="23" t="s">
        <v>593</v>
      </c>
      <c r="E158" s="24" t="s">
        <v>594</v>
      </c>
      <c r="F158" s="24" t="s">
        <v>45</v>
      </c>
      <c r="G158" s="24" t="s">
        <v>46</v>
      </c>
      <c r="H158" s="25" t="s">
        <v>47</v>
      </c>
      <c r="I158" s="25" t="s">
        <v>48</v>
      </c>
      <c r="J158" s="26" t="s">
        <v>49</v>
      </c>
      <c r="K158" s="25" t="s">
        <v>50</v>
      </c>
      <c r="L158" s="27" t="s">
        <v>51</v>
      </c>
      <c r="M158" s="25" t="s">
        <v>52</v>
      </c>
      <c r="N158" s="25" t="s">
        <v>93</v>
      </c>
      <c r="O158" s="25" t="s">
        <v>94</v>
      </c>
      <c r="P158" s="27" t="s">
        <v>55</v>
      </c>
      <c r="Q158" s="27" t="s">
        <v>125</v>
      </c>
      <c r="R158" s="25"/>
      <c r="S158" s="25">
        <v>374250.87</v>
      </c>
      <c r="T158" s="25">
        <v>374250.87</v>
      </c>
      <c r="U158" s="25">
        <v>374250.87</v>
      </c>
      <c r="V158" s="25">
        <v>373787.88</v>
      </c>
      <c r="W158" s="25">
        <v>373787.88</v>
      </c>
      <c r="X158" s="25">
        <v>373787.88</v>
      </c>
      <c r="Y158" s="28">
        <f t="shared" si="2"/>
        <v>99.876288864739308</v>
      </c>
      <c r="Z158" s="27">
        <v>0</v>
      </c>
      <c r="AA158" s="27" t="s">
        <v>95</v>
      </c>
      <c r="AB158" s="29">
        <v>30</v>
      </c>
      <c r="AC158" s="28">
        <v>100</v>
      </c>
      <c r="AD158" s="28">
        <v>100</v>
      </c>
      <c r="AE158" s="30" t="s">
        <v>58</v>
      </c>
      <c r="AF158" s="14"/>
    </row>
    <row r="159" spans="2:32" ht="60.75" customHeight="1">
      <c r="B159" s="14"/>
      <c r="C159" s="23" t="s">
        <v>595</v>
      </c>
      <c r="D159" s="23" t="s">
        <v>596</v>
      </c>
      <c r="E159" s="24" t="s">
        <v>597</v>
      </c>
      <c r="F159" s="24" t="s">
        <v>45</v>
      </c>
      <c r="G159" s="24" t="s">
        <v>46</v>
      </c>
      <c r="H159" s="25" t="s">
        <v>47</v>
      </c>
      <c r="I159" s="25" t="s">
        <v>48</v>
      </c>
      <c r="J159" s="26" t="s">
        <v>49</v>
      </c>
      <c r="K159" s="25" t="s">
        <v>50</v>
      </c>
      <c r="L159" s="27" t="s">
        <v>51</v>
      </c>
      <c r="M159" s="25" t="s">
        <v>52</v>
      </c>
      <c r="N159" s="25" t="s">
        <v>93</v>
      </c>
      <c r="O159" s="25" t="s">
        <v>94</v>
      </c>
      <c r="P159" s="27" t="s">
        <v>55</v>
      </c>
      <c r="Q159" s="27" t="s">
        <v>125</v>
      </c>
      <c r="R159" s="25"/>
      <c r="S159" s="25">
        <v>747830.55</v>
      </c>
      <c r="T159" s="25">
        <v>747830.55</v>
      </c>
      <c r="U159" s="25">
        <v>747830.55</v>
      </c>
      <c r="V159" s="25">
        <v>681428.98</v>
      </c>
      <c r="W159" s="25">
        <v>681428.98</v>
      </c>
      <c r="X159" s="25">
        <v>681428.98</v>
      </c>
      <c r="Y159" s="28">
        <f t="shared" si="2"/>
        <v>91.120773282129207</v>
      </c>
      <c r="Z159" s="27">
        <v>0</v>
      </c>
      <c r="AA159" s="27" t="s">
        <v>95</v>
      </c>
      <c r="AB159" s="29">
        <v>50</v>
      </c>
      <c r="AC159" s="28">
        <v>100</v>
      </c>
      <c r="AD159" s="28">
        <v>100</v>
      </c>
      <c r="AE159" s="30" t="s">
        <v>58</v>
      </c>
      <c r="AF159" s="14"/>
    </row>
    <row r="160" spans="2:32" ht="60.75" customHeight="1">
      <c r="B160" s="14"/>
      <c r="C160" s="23" t="s">
        <v>598</v>
      </c>
      <c r="D160" s="23" t="s">
        <v>599</v>
      </c>
      <c r="E160" s="24" t="s">
        <v>600</v>
      </c>
      <c r="F160" s="24" t="s">
        <v>45</v>
      </c>
      <c r="G160" s="24" t="s">
        <v>46</v>
      </c>
      <c r="H160" s="25" t="s">
        <v>47</v>
      </c>
      <c r="I160" s="25" t="s">
        <v>48</v>
      </c>
      <c r="J160" s="26" t="s">
        <v>49</v>
      </c>
      <c r="K160" s="25" t="s">
        <v>50</v>
      </c>
      <c r="L160" s="27" t="s">
        <v>51</v>
      </c>
      <c r="M160" s="25" t="s">
        <v>52</v>
      </c>
      <c r="N160" s="25" t="s">
        <v>93</v>
      </c>
      <c r="O160" s="25" t="s">
        <v>94</v>
      </c>
      <c r="P160" s="27" t="s">
        <v>55</v>
      </c>
      <c r="Q160" s="27" t="s">
        <v>125</v>
      </c>
      <c r="R160" s="25"/>
      <c r="S160" s="25">
        <v>361684.43</v>
      </c>
      <c r="T160" s="25">
        <v>361684.43</v>
      </c>
      <c r="U160" s="25">
        <v>361684.43</v>
      </c>
      <c r="V160" s="25">
        <v>361684.43</v>
      </c>
      <c r="W160" s="25">
        <v>361684.43</v>
      </c>
      <c r="X160" s="25">
        <v>361684.43</v>
      </c>
      <c r="Y160" s="28">
        <f t="shared" si="2"/>
        <v>100</v>
      </c>
      <c r="Z160" s="27">
        <v>0</v>
      </c>
      <c r="AA160" s="27" t="s">
        <v>95</v>
      </c>
      <c r="AB160" s="29">
        <v>45</v>
      </c>
      <c r="AC160" s="28">
        <v>100</v>
      </c>
      <c r="AD160" s="28">
        <v>100</v>
      </c>
      <c r="AE160" s="30" t="s">
        <v>58</v>
      </c>
      <c r="AF160" s="14"/>
    </row>
    <row r="161" spans="2:32" ht="60.75" customHeight="1">
      <c r="B161" s="14"/>
      <c r="C161" s="23" t="s">
        <v>601</v>
      </c>
      <c r="D161" s="23" t="s">
        <v>602</v>
      </c>
      <c r="E161" s="24" t="s">
        <v>603</v>
      </c>
      <c r="F161" s="24" t="s">
        <v>45</v>
      </c>
      <c r="G161" s="24" t="s">
        <v>46</v>
      </c>
      <c r="H161" s="25" t="s">
        <v>47</v>
      </c>
      <c r="I161" s="25" t="s">
        <v>48</v>
      </c>
      <c r="J161" s="26" t="s">
        <v>49</v>
      </c>
      <c r="K161" s="25" t="s">
        <v>50</v>
      </c>
      <c r="L161" s="27" t="s">
        <v>51</v>
      </c>
      <c r="M161" s="25" t="s">
        <v>52</v>
      </c>
      <c r="N161" s="25" t="s">
        <v>93</v>
      </c>
      <c r="O161" s="25" t="s">
        <v>94</v>
      </c>
      <c r="P161" s="27" t="s">
        <v>55</v>
      </c>
      <c r="Q161" s="27" t="s">
        <v>125</v>
      </c>
      <c r="R161" s="25"/>
      <c r="S161" s="25">
        <v>64120.83</v>
      </c>
      <c r="T161" s="25">
        <v>64120.83</v>
      </c>
      <c r="U161" s="25">
        <v>64120.83</v>
      </c>
      <c r="V161" s="25">
        <v>58873.06</v>
      </c>
      <c r="W161" s="25">
        <v>58873.06</v>
      </c>
      <c r="X161" s="25">
        <v>58873.06</v>
      </c>
      <c r="Y161" s="28">
        <f t="shared" si="2"/>
        <v>91.815810868324689</v>
      </c>
      <c r="Z161" s="27">
        <v>0</v>
      </c>
      <c r="AA161" s="27" t="s">
        <v>95</v>
      </c>
      <c r="AB161" s="29">
        <v>5</v>
      </c>
      <c r="AC161" s="28">
        <v>100</v>
      </c>
      <c r="AD161" s="28">
        <v>100</v>
      </c>
      <c r="AE161" s="30" t="s">
        <v>58</v>
      </c>
      <c r="AF161" s="14"/>
    </row>
    <row r="162" spans="2:32" ht="60.75" customHeight="1">
      <c r="B162" s="14"/>
      <c r="C162" s="23" t="s">
        <v>604</v>
      </c>
      <c r="D162" s="23" t="s">
        <v>605</v>
      </c>
      <c r="E162" s="24" t="s">
        <v>606</v>
      </c>
      <c r="F162" s="24" t="s">
        <v>45</v>
      </c>
      <c r="G162" s="24" t="s">
        <v>46</v>
      </c>
      <c r="H162" s="25" t="s">
        <v>47</v>
      </c>
      <c r="I162" s="25" t="s">
        <v>48</v>
      </c>
      <c r="J162" s="26" t="s">
        <v>49</v>
      </c>
      <c r="K162" s="25" t="s">
        <v>50</v>
      </c>
      <c r="L162" s="27" t="s">
        <v>51</v>
      </c>
      <c r="M162" s="25" t="s">
        <v>52</v>
      </c>
      <c r="N162" s="25" t="s">
        <v>93</v>
      </c>
      <c r="O162" s="25" t="s">
        <v>94</v>
      </c>
      <c r="P162" s="27" t="s">
        <v>55</v>
      </c>
      <c r="Q162" s="27" t="s">
        <v>125</v>
      </c>
      <c r="R162" s="25"/>
      <c r="S162" s="25">
        <v>62319.21</v>
      </c>
      <c r="T162" s="25">
        <v>62319.21</v>
      </c>
      <c r="U162" s="25">
        <v>62319.21</v>
      </c>
      <c r="V162" s="25">
        <v>56785.74</v>
      </c>
      <c r="W162" s="25">
        <v>56785.74</v>
      </c>
      <c r="X162" s="25">
        <v>56785.74</v>
      </c>
      <c r="Y162" s="28">
        <f t="shared" si="2"/>
        <v>91.120763565520164</v>
      </c>
      <c r="Z162" s="27">
        <v>0</v>
      </c>
      <c r="AA162" s="27" t="s">
        <v>95</v>
      </c>
      <c r="AB162" s="29">
        <v>10</v>
      </c>
      <c r="AC162" s="28">
        <v>100</v>
      </c>
      <c r="AD162" s="28">
        <v>100</v>
      </c>
      <c r="AE162" s="30" t="s">
        <v>79</v>
      </c>
      <c r="AF162" s="14"/>
    </row>
    <row r="163" spans="2:32" ht="60.75" customHeight="1">
      <c r="B163" s="14"/>
      <c r="C163" s="23" t="s">
        <v>607</v>
      </c>
      <c r="D163" s="23" t="s">
        <v>608</v>
      </c>
      <c r="E163" s="24" t="s">
        <v>609</v>
      </c>
      <c r="F163" s="24" t="s">
        <v>45</v>
      </c>
      <c r="G163" s="24" t="s">
        <v>46</v>
      </c>
      <c r="H163" s="25" t="s">
        <v>47</v>
      </c>
      <c r="I163" s="25" t="s">
        <v>48</v>
      </c>
      <c r="J163" s="26" t="s">
        <v>49</v>
      </c>
      <c r="K163" s="25" t="s">
        <v>50</v>
      </c>
      <c r="L163" s="27" t="s">
        <v>51</v>
      </c>
      <c r="M163" s="25" t="s">
        <v>52</v>
      </c>
      <c r="N163" s="25" t="s">
        <v>93</v>
      </c>
      <c r="O163" s="25" t="s">
        <v>94</v>
      </c>
      <c r="P163" s="27" t="s">
        <v>55</v>
      </c>
      <c r="Q163" s="27" t="s">
        <v>125</v>
      </c>
      <c r="R163" s="25"/>
      <c r="S163" s="25">
        <v>374250.87</v>
      </c>
      <c r="T163" s="25">
        <v>374250.87</v>
      </c>
      <c r="U163" s="25">
        <v>374250.87</v>
      </c>
      <c r="V163" s="25">
        <v>373787.88</v>
      </c>
      <c r="W163" s="25">
        <v>373787.88</v>
      </c>
      <c r="X163" s="25">
        <v>373787.88</v>
      </c>
      <c r="Y163" s="28">
        <f t="shared" si="2"/>
        <v>99.876288864739308</v>
      </c>
      <c r="Z163" s="27">
        <v>0</v>
      </c>
      <c r="AA163" s="27" t="s">
        <v>95</v>
      </c>
      <c r="AB163" s="29">
        <v>20</v>
      </c>
      <c r="AC163" s="28">
        <v>100</v>
      </c>
      <c r="AD163" s="28">
        <v>100</v>
      </c>
      <c r="AE163" s="30" t="s">
        <v>79</v>
      </c>
      <c r="AF163" s="14"/>
    </row>
    <row r="164" spans="2:32" ht="60.75" customHeight="1">
      <c r="B164" s="14"/>
      <c r="C164" s="23" t="s">
        <v>610</v>
      </c>
      <c r="D164" s="23" t="s">
        <v>611</v>
      </c>
      <c r="E164" s="24" t="s">
        <v>612</v>
      </c>
      <c r="F164" s="24" t="s">
        <v>45</v>
      </c>
      <c r="G164" s="24" t="s">
        <v>46</v>
      </c>
      <c r="H164" s="25" t="s">
        <v>47</v>
      </c>
      <c r="I164" s="25" t="s">
        <v>48</v>
      </c>
      <c r="J164" s="26" t="s">
        <v>49</v>
      </c>
      <c r="K164" s="25" t="s">
        <v>50</v>
      </c>
      <c r="L164" s="27" t="s">
        <v>51</v>
      </c>
      <c r="M164" s="25" t="s">
        <v>52</v>
      </c>
      <c r="N164" s="25" t="s">
        <v>93</v>
      </c>
      <c r="O164" s="25" t="s">
        <v>94</v>
      </c>
      <c r="P164" s="27" t="s">
        <v>55</v>
      </c>
      <c r="Q164" s="27" t="s">
        <v>125</v>
      </c>
      <c r="R164" s="25"/>
      <c r="S164" s="25">
        <v>64120.83</v>
      </c>
      <c r="T164" s="25">
        <v>64120.83</v>
      </c>
      <c r="U164" s="25">
        <v>64120.83</v>
      </c>
      <c r="V164" s="25">
        <v>58873.07</v>
      </c>
      <c r="W164" s="25">
        <v>58873.07</v>
      </c>
      <c r="X164" s="25">
        <v>58873.07</v>
      </c>
      <c r="Y164" s="28">
        <f t="shared" si="2"/>
        <v>91.815826463880768</v>
      </c>
      <c r="Z164" s="27">
        <v>0</v>
      </c>
      <c r="AA164" s="27" t="s">
        <v>95</v>
      </c>
      <c r="AB164" s="29">
        <v>5</v>
      </c>
      <c r="AC164" s="28">
        <v>100</v>
      </c>
      <c r="AD164" s="28">
        <v>100</v>
      </c>
      <c r="AE164" s="30" t="s">
        <v>58</v>
      </c>
      <c r="AF164" s="14"/>
    </row>
    <row r="165" spans="2:32" ht="60.75" customHeight="1">
      <c r="B165" s="14"/>
      <c r="C165" s="23" t="s">
        <v>613</v>
      </c>
      <c r="D165" s="23" t="s">
        <v>614</v>
      </c>
      <c r="E165" s="24" t="s">
        <v>615</v>
      </c>
      <c r="F165" s="24" t="s">
        <v>45</v>
      </c>
      <c r="G165" s="24" t="s">
        <v>46</v>
      </c>
      <c r="H165" s="25" t="s">
        <v>47</v>
      </c>
      <c r="I165" s="25" t="s">
        <v>48</v>
      </c>
      <c r="J165" s="26" t="s">
        <v>49</v>
      </c>
      <c r="K165" s="25" t="s">
        <v>50</v>
      </c>
      <c r="L165" s="27" t="s">
        <v>51</v>
      </c>
      <c r="M165" s="25" t="s">
        <v>52</v>
      </c>
      <c r="N165" s="25" t="s">
        <v>93</v>
      </c>
      <c r="O165" s="25" t="s">
        <v>94</v>
      </c>
      <c r="P165" s="27" t="s">
        <v>55</v>
      </c>
      <c r="Q165" s="27" t="s">
        <v>125</v>
      </c>
      <c r="R165" s="25"/>
      <c r="S165" s="25">
        <v>249276.85</v>
      </c>
      <c r="T165" s="25">
        <v>249276.85</v>
      </c>
      <c r="U165" s="25">
        <v>249276.85</v>
      </c>
      <c r="V165" s="25">
        <v>227142.99</v>
      </c>
      <c r="W165" s="25">
        <v>227142.99</v>
      </c>
      <c r="X165" s="25">
        <v>227142.99</v>
      </c>
      <c r="Y165" s="28">
        <f t="shared" si="2"/>
        <v>91.120771944927895</v>
      </c>
      <c r="Z165" s="27">
        <v>0</v>
      </c>
      <c r="AA165" s="27" t="s">
        <v>95</v>
      </c>
      <c r="AB165" s="29">
        <v>20</v>
      </c>
      <c r="AC165" s="28">
        <v>100</v>
      </c>
      <c r="AD165" s="28">
        <v>100</v>
      </c>
      <c r="AE165" s="30" t="s">
        <v>58</v>
      </c>
      <c r="AF165" s="14"/>
    </row>
    <row r="166" spans="2:32" ht="60.75" customHeight="1">
      <c r="B166" s="14"/>
      <c r="C166" s="23" t="s">
        <v>616</v>
      </c>
      <c r="D166" s="23" t="s">
        <v>617</v>
      </c>
      <c r="E166" s="24" t="s">
        <v>618</v>
      </c>
      <c r="F166" s="24" t="s">
        <v>45</v>
      </c>
      <c r="G166" s="24" t="s">
        <v>46</v>
      </c>
      <c r="H166" s="25" t="s">
        <v>47</v>
      </c>
      <c r="I166" s="25" t="s">
        <v>48</v>
      </c>
      <c r="J166" s="26" t="s">
        <v>49</v>
      </c>
      <c r="K166" s="25" t="s">
        <v>50</v>
      </c>
      <c r="L166" s="27" t="s">
        <v>51</v>
      </c>
      <c r="M166" s="25" t="s">
        <v>52</v>
      </c>
      <c r="N166" s="25" t="s">
        <v>93</v>
      </c>
      <c r="O166" s="25" t="s">
        <v>94</v>
      </c>
      <c r="P166" s="27" t="s">
        <v>55</v>
      </c>
      <c r="Q166" s="27" t="s">
        <v>125</v>
      </c>
      <c r="R166" s="25"/>
      <c r="S166" s="25">
        <v>206676.81</v>
      </c>
      <c r="T166" s="25">
        <v>206676.81</v>
      </c>
      <c r="U166" s="25">
        <v>206676.81</v>
      </c>
      <c r="V166" s="25">
        <v>206676.81</v>
      </c>
      <c r="W166" s="25">
        <v>206676.81</v>
      </c>
      <c r="X166" s="25">
        <v>206676.81</v>
      </c>
      <c r="Y166" s="28">
        <f t="shared" si="2"/>
        <v>100</v>
      </c>
      <c r="Z166" s="27">
        <v>0</v>
      </c>
      <c r="AA166" s="27" t="s">
        <v>95</v>
      </c>
      <c r="AB166" s="29">
        <v>25</v>
      </c>
      <c r="AC166" s="28">
        <v>100</v>
      </c>
      <c r="AD166" s="28">
        <v>100</v>
      </c>
      <c r="AE166" s="30" t="s">
        <v>79</v>
      </c>
      <c r="AF166" s="14"/>
    </row>
    <row r="167" spans="2:32" ht="60.75" customHeight="1">
      <c r="B167" s="14"/>
      <c r="C167" s="23" t="s">
        <v>619</v>
      </c>
      <c r="D167" s="23" t="s">
        <v>620</v>
      </c>
      <c r="E167" s="24" t="s">
        <v>621</v>
      </c>
      <c r="F167" s="24" t="s">
        <v>45</v>
      </c>
      <c r="G167" s="24" t="s">
        <v>46</v>
      </c>
      <c r="H167" s="25" t="s">
        <v>47</v>
      </c>
      <c r="I167" s="25" t="s">
        <v>48</v>
      </c>
      <c r="J167" s="26" t="s">
        <v>49</v>
      </c>
      <c r="K167" s="25" t="s">
        <v>50</v>
      </c>
      <c r="L167" s="27" t="s">
        <v>51</v>
      </c>
      <c r="M167" s="25" t="s">
        <v>52</v>
      </c>
      <c r="N167" s="25" t="s">
        <v>93</v>
      </c>
      <c r="O167" s="25" t="s">
        <v>94</v>
      </c>
      <c r="P167" s="27" t="s">
        <v>55</v>
      </c>
      <c r="Q167" s="27" t="s">
        <v>125</v>
      </c>
      <c r="R167" s="25"/>
      <c r="S167" s="25">
        <v>124750.29</v>
      </c>
      <c r="T167" s="25">
        <v>124750.29</v>
      </c>
      <c r="U167" s="25">
        <v>124750.29</v>
      </c>
      <c r="V167" s="25">
        <v>124595.96</v>
      </c>
      <c r="W167" s="25">
        <v>124595.96</v>
      </c>
      <c r="X167" s="25">
        <v>124595.96</v>
      </c>
      <c r="Y167" s="28">
        <f t="shared" si="2"/>
        <v>99.876288864739323</v>
      </c>
      <c r="Z167" s="27">
        <v>0</v>
      </c>
      <c r="AA167" s="27" t="s">
        <v>95</v>
      </c>
      <c r="AB167" s="29">
        <v>10</v>
      </c>
      <c r="AC167" s="28">
        <v>100</v>
      </c>
      <c r="AD167" s="28">
        <v>100</v>
      </c>
      <c r="AE167" s="30" t="s">
        <v>58</v>
      </c>
      <c r="AF167" s="14"/>
    </row>
    <row r="168" spans="2:32" ht="60.75" customHeight="1">
      <c r="B168" s="14"/>
      <c r="C168" s="23" t="s">
        <v>622</v>
      </c>
      <c r="D168" s="23" t="s">
        <v>623</v>
      </c>
      <c r="E168" s="24" t="s">
        <v>624</v>
      </c>
      <c r="F168" s="24" t="s">
        <v>45</v>
      </c>
      <c r="G168" s="24" t="s">
        <v>46</v>
      </c>
      <c r="H168" s="25" t="s">
        <v>47</v>
      </c>
      <c r="I168" s="25" t="s">
        <v>48</v>
      </c>
      <c r="J168" s="26" t="s">
        <v>49</v>
      </c>
      <c r="K168" s="25" t="s">
        <v>50</v>
      </c>
      <c r="L168" s="27" t="s">
        <v>51</v>
      </c>
      <c r="M168" s="25" t="s">
        <v>52</v>
      </c>
      <c r="N168" s="25" t="s">
        <v>93</v>
      </c>
      <c r="O168" s="25" t="s">
        <v>94</v>
      </c>
      <c r="P168" s="27" t="s">
        <v>55</v>
      </c>
      <c r="Q168" s="27" t="s">
        <v>125</v>
      </c>
      <c r="R168" s="25"/>
      <c r="S168" s="25">
        <v>64120.83</v>
      </c>
      <c r="T168" s="25">
        <v>64120.83</v>
      </c>
      <c r="U168" s="25">
        <v>64120.83</v>
      </c>
      <c r="V168" s="25">
        <v>58873.06</v>
      </c>
      <c r="W168" s="25">
        <v>58873.06</v>
      </c>
      <c r="X168" s="25">
        <v>58873.06</v>
      </c>
      <c r="Y168" s="28">
        <f t="shared" si="2"/>
        <v>91.815810868324689</v>
      </c>
      <c r="Z168" s="27">
        <v>0</v>
      </c>
      <c r="AA168" s="27" t="s">
        <v>95</v>
      </c>
      <c r="AB168" s="29">
        <v>5</v>
      </c>
      <c r="AC168" s="28">
        <v>100</v>
      </c>
      <c r="AD168" s="28">
        <v>100</v>
      </c>
      <c r="AE168" s="30" t="s">
        <v>58</v>
      </c>
      <c r="AF168" s="14"/>
    </row>
    <row r="169" spans="2:32" ht="60.75" customHeight="1">
      <c r="B169" s="14"/>
      <c r="C169" s="23" t="s">
        <v>625</v>
      </c>
      <c r="D169" s="23" t="s">
        <v>626</v>
      </c>
      <c r="E169" s="24" t="s">
        <v>627</v>
      </c>
      <c r="F169" s="24" t="s">
        <v>45</v>
      </c>
      <c r="G169" s="24" t="s">
        <v>46</v>
      </c>
      <c r="H169" s="25" t="s">
        <v>47</v>
      </c>
      <c r="I169" s="25" t="s">
        <v>48</v>
      </c>
      <c r="J169" s="26" t="s">
        <v>49</v>
      </c>
      <c r="K169" s="25" t="s">
        <v>50</v>
      </c>
      <c r="L169" s="27" t="s">
        <v>51</v>
      </c>
      <c r="M169" s="25" t="s">
        <v>52</v>
      </c>
      <c r="N169" s="25" t="s">
        <v>93</v>
      </c>
      <c r="O169" s="25" t="s">
        <v>94</v>
      </c>
      <c r="P169" s="27" t="s">
        <v>55</v>
      </c>
      <c r="Q169" s="27" t="s">
        <v>125</v>
      </c>
      <c r="R169" s="25"/>
      <c r="S169" s="25">
        <v>51669.2</v>
      </c>
      <c r="T169" s="25">
        <v>51669.2</v>
      </c>
      <c r="U169" s="25">
        <v>51669.2</v>
      </c>
      <c r="V169" s="25">
        <v>51669.2</v>
      </c>
      <c r="W169" s="25">
        <v>51669.2</v>
      </c>
      <c r="X169" s="25">
        <v>51669.2</v>
      </c>
      <c r="Y169" s="28">
        <f t="shared" si="2"/>
        <v>100</v>
      </c>
      <c r="Z169" s="27">
        <v>0</v>
      </c>
      <c r="AA169" s="27" t="s">
        <v>95</v>
      </c>
      <c r="AB169" s="29">
        <v>5</v>
      </c>
      <c r="AC169" s="28">
        <v>100</v>
      </c>
      <c r="AD169" s="28">
        <v>100</v>
      </c>
      <c r="AE169" s="30" t="s">
        <v>79</v>
      </c>
      <c r="AF169" s="14"/>
    </row>
    <row r="170" spans="2:32" ht="60.75" customHeight="1">
      <c r="B170" s="14"/>
      <c r="C170" s="23" t="s">
        <v>628</v>
      </c>
      <c r="D170" s="23" t="s">
        <v>629</v>
      </c>
      <c r="E170" s="24" t="s">
        <v>630</v>
      </c>
      <c r="F170" s="24" t="s">
        <v>45</v>
      </c>
      <c r="G170" s="24" t="s">
        <v>46</v>
      </c>
      <c r="H170" s="25" t="s">
        <v>47</v>
      </c>
      <c r="I170" s="25" t="s">
        <v>48</v>
      </c>
      <c r="J170" s="26" t="s">
        <v>49</v>
      </c>
      <c r="K170" s="25" t="s">
        <v>50</v>
      </c>
      <c r="L170" s="27" t="s">
        <v>51</v>
      </c>
      <c r="M170" s="25" t="s">
        <v>52</v>
      </c>
      <c r="N170" s="25" t="s">
        <v>93</v>
      </c>
      <c r="O170" s="25" t="s">
        <v>94</v>
      </c>
      <c r="P170" s="27" t="s">
        <v>55</v>
      </c>
      <c r="Q170" s="27" t="s">
        <v>125</v>
      </c>
      <c r="R170" s="25"/>
      <c r="S170" s="25">
        <v>310737.86</v>
      </c>
      <c r="T170" s="25">
        <v>310737.86</v>
      </c>
      <c r="U170" s="25">
        <v>310737.86</v>
      </c>
      <c r="V170" s="25">
        <v>279467.28999999998</v>
      </c>
      <c r="W170" s="25">
        <v>279467.28999999998</v>
      </c>
      <c r="X170" s="25">
        <v>279467.28999999998</v>
      </c>
      <c r="Y170" s="28">
        <f t="shared" si="2"/>
        <v>89.936672023164476</v>
      </c>
      <c r="Z170" s="27">
        <v>0</v>
      </c>
      <c r="AA170" s="27" t="s">
        <v>95</v>
      </c>
      <c r="AB170" s="29">
        <v>5</v>
      </c>
      <c r="AC170" s="28">
        <v>100</v>
      </c>
      <c r="AD170" s="28">
        <v>100</v>
      </c>
      <c r="AE170" s="30" t="s">
        <v>79</v>
      </c>
      <c r="AF170" s="14"/>
    </row>
    <row r="171" spans="2:32" ht="60.75" customHeight="1">
      <c r="B171" s="14"/>
      <c r="C171" s="23" t="s">
        <v>631</v>
      </c>
      <c r="D171" s="23" t="s">
        <v>632</v>
      </c>
      <c r="E171" s="24" t="s">
        <v>633</v>
      </c>
      <c r="F171" s="24" t="s">
        <v>45</v>
      </c>
      <c r="G171" s="24" t="s">
        <v>46</v>
      </c>
      <c r="H171" s="25" t="s">
        <v>47</v>
      </c>
      <c r="I171" s="25" t="s">
        <v>48</v>
      </c>
      <c r="J171" s="26" t="s">
        <v>49</v>
      </c>
      <c r="K171" s="25" t="s">
        <v>50</v>
      </c>
      <c r="L171" s="27" t="s">
        <v>51</v>
      </c>
      <c r="M171" s="25" t="s">
        <v>52</v>
      </c>
      <c r="N171" s="25" t="s">
        <v>93</v>
      </c>
      <c r="O171" s="25" t="s">
        <v>94</v>
      </c>
      <c r="P171" s="27" t="s">
        <v>55</v>
      </c>
      <c r="Q171" s="27" t="s">
        <v>125</v>
      </c>
      <c r="R171" s="25"/>
      <c r="S171" s="25">
        <v>186957.63</v>
      </c>
      <c r="T171" s="25">
        <v>186957.63</v>
      </c>
      <c r="U171" s="25">
        <v>186957.63</v>
      </c>
      <c r="V171" s="25">
        <v>170357.24</v>
      </c>
      <c r="W171" s="25">
        <v>170357.24</v>
      </c>
      <c r="X171" s="25">
        <v>170357.24</v>
      </c>
      <c r="Y171" s="28">
        <f t="shared" si="2"/>
        <v>91.120774263131167</v>
      </c>
      <c r="Z171" s="27">
        <v>0</v>
      </c>
      <c r="AA171" s="27" t="s">
        <v>95</v>
      </c>
      <c r="AB171" s="29">
        <v>15</v>
      </c>
      <c r="AC171" s="28">
        <v>100</v>
      </c>
      <c r="AD171" s="28">
        <v>100</v>
      </c>
      <c r="AE171" s="30" t="s">
        <v>58</v>
      </c>
      <c r="AF171" s="14"/>
    </row>
    <row r="172" spans="2:32" ht="60.75" customHeight="1">
      <c r="B172" s="14"/>
      <c r="C172" s="23" t="s">
        <v>634</v>
      </c>
      <c r="D172" s="23" t="s">
        <v>635</v>
      </c>
      <c r="E172" s="24" t="s">
        <v>636</v>
      </c>
      <c r="F172" s="24" t="s">
        <v>45</v>
      </c>
      <c r="G172" s="24" t="s">
        <v>46</v>
      </c>
      <c r="H172" s="25" t="s">
        <v>47</v>
      </c>
      <c r="I172" s="25" t="s">
        <v>48</v>
      </c>
      <c r="J172" s="26" t="s">
        <v>49</v>
      </c>
      <c r="K172" s="25" t="s">
        <v>50</v>
      </c>
      <c r="L172" s="27" t="s">
        <v>51</v>
      </c>
      <c r="M172" s="25" t="s">
        <v>52</v>
      </c>
      <c r="N172" s="25" t="s">
        <v>93</v>
      </c>
      <c r="O172" s="25" t="s">
        <v>94</v>
      </c>
      <c r="P172" s="27" t="s">
        <v>55</v>
      </c>
      <c r="Q172" s="27" t="s">
        <v>125</v>
      </c>
      <c r="R172" s="25"/>
      <c r="S172" s="25">
        <v>897691.74</v>
      </c>
      <c r="T172" s="25">
        <v>897691.74</v>
      </c>
      <c r="U172" s="25">
        <v>897691.74</v>
      </c>
      <c r="V172" s="25">
        <v>824222.92</v>
      </c>
      <c r="W172" s="25">
        <v>824222.92</v>
      </c>
      <c r="X172" s="25">
        <v>824222.92</v>
      </c>
      <c r="Y172" s="28">
        <f t="shared" si="2"/>
        <v>91.815807506483253</v>
      </c>
      <c r="Z172" s="27">
        <v>0</v>
      </c>
      <c r="AA172" s="27" t="s">
        <v>95</v>
      </c>
      <c r="AB172" s="29">
        <v>52</v>
      </c>
      <c r="AC172" s="28">
        <v>100</v>
      </c>
      <c r="AD172" s="28">
        <v>100</v>
      </c>
      <c r="AE172" s="30" t="s">
        <v>58</v>
      </c>
      <c r="AF172" s="14"/>
    </row>
    <row r="173" spans="2:32" ht="60.75" customHeight="1">
      <c r="B173" s="14"/>
      <c r="C173" s="23" t="s">
        <v>637</v>
      </c>
      <c r="D173" s="23" t="s">
        <v>638</v>
      </c>
      <c r="E173" s="24" t="s">
        <v>639</v>
      </c>
      <c r="F173" s="24" t="s">
        <v>45</v>
      </c>
      <c r="G173" s="24" t="s">
        <v>46</v>
      </c>
      <c r="H173" s="25" t="s">
        <v>47</v>
      </c>
      <c r="I173" s="25" t="s">
        <v>48</v>
      </c>
      <c r="J173" s="26" t="s">
        <v>49</v>
      </c>
      <c r="K173" s="25" t="s">
        <v>50</v>
      </c>
      <c r="L173" s="27" t="s">
        <v>51</v>
      </c>
      <c r="M173" s="25" t="s">
        <v>52</v>
      </c>
      <c r="N173" s="25" t="s">
        <v>93</v>
      </c>
      <c r="O173" s="25" t="s">
        <v>94</v>
      </c>
      <c r="P173" s="27" t="s">
        <v>55</v>
      </c>
      <c r="Q173" s="27" t="s">
        <v>125</v>
      </c>
      <c r="R173" s="25"/>
      <c r="S173" s="25">
        <v>769450.06</v>
      </c>
      <c r="T173" s="25">
        <v>769450.06</v>
      </c>
      <c r="U173" s="25">
        <v>769450.06</v>
      </c>
      <c r="V173" s="25">
        <v>706476.78</v>
      </c>
      <c r="W173" s="25">
        <v>706476.78</v>
      </c>
      <c r="X173" s="25">
        <v>706476.78</v>
      </c>
      <c r="Y173" s="28">
        <f t="shared" si="2"/>
        <v>91.815806733448042</v>
      </c>
      <c r="Z173" s="27">
        <v>0</v>
      </c>
      <c r="AA173" s="27" t="s">
        <v>95</v>
      </c>
      <c r="AB173" s="29">
        <v>70</v>
      </c>
      <c r="AC173" s="28">
        <v>100</v>
      </c>
      <c r="AD173" s="28">
        <v>100</v>
      </c>
      <c r="AE173" s="30" t="s">
        <v>58</v>
      </c>
      <c r="AF173" s="14"/>
    </row>
    <row r="174" spans="2:32" ht="60.75" customHeight="1">
      <c r="B174" s="14"/>
      <c r="C174" s="23" t="s">
        <v>640</v>
      </c>
      <c r="D174" s="23" t="s">
        <v>641</v>
      </c>
      <c r="E174" s="24" t="s">
        <v>642</v>
      </c>
      <c r="F174" s="24" t="s">
        <v>45</v>
      </c>
      <c r="G174" s="24" t="s">
        <v>46</v>
      </c>
      <c r="H174" s="25" t="s">
        <v>47</v>
      </c>
      <c r="I174" s="25" t="s">
        <v>48</v>
      </c>
      <c r="J174" s="26" t="s">
        <v>49</v>
      </c>
      <c r="K174" s="25" t="s">
        <v>50</v>
      </c>
      <c r="L174" s="27" t="s">
        <v>51</v>
      </c>
      <c r="M174" s="25" t="s">
        <v>52</v>
      </c>
      <c r="N174" s="25" t="s">
        <v>93</v>
      </c>
      <c r="O174" s="25" t="s">
        <v>94</v>
      </c>
      <c r="P174" s="27" t="s">
        <v>55</v>
      </c>
      <c r="Q174" s="27" t="s">
        <v>125</v>
      </c>
      <c r="R174" s="25"/>
      <c r="S174" s="25">
        <v>310737.86</v>
      </c>
      <c r="T174" s="25">
        <v>310737.86</v>
      </c>
      <c r="U174" s="25">
        <v>310737.86</v>
      </c>
      <c r="V174" s="25">
        <v>279467.28999999998</v>
      </c>
      <c r="W174" s="25">
        <v>279467.28999999998</v>
      </c>
      <c r="X174" s="25">
        <v>279467.28999999998</v>
      </c>
      <c r="Y174" s="28">
        <f t="shared" si="2"/>
        <v>89.936672023164476</v>
      </c>
      <c r="Z174" s="27">
        <v>0</v>
      </c>
      <c r="AA174" s="27" t="s">
        <v>95</v>
      </c>
      <c r="AB174" s="29">
        <v>25</v>
      </c>
      <c r="AC174" s="28">
        <v>100</v>
      </c>
      <c r="AD174" s="28">
        <v>100</v>
      </c>
      <c r="AE174" s="30" t="s">
        <v>58</v>
      </c>
      <c r="AF174" s="14"/>
    </row>
    <row r="175" spans="2:32" ht="60.75" customHeight="1">
      <c r="B175" s="14"/>
      <c r="C175" s="23" t="s">
        <v>643</v>
      </c>
      <c r="D175" s="23" t="s">
        <v>644</v>
      </c>
      <c r="E175" s="24" t="s">
        <v>645</v>
      </c>
      <c r="F175" s="24" t="s">
        <v>45</v>
      </c>
      <c r="G175" s="24" t="s">
        <v>46</v>
      </c>
      <c r="H175" s="25" t="s">
        <v>47</v>
      </c>
      <c r="I175" s="25" t="s">
        <v>48</v>
      </c>
      <c r="J175" s="26" t="s">
        <v>49</v>
      </c>
      <c r="K175" s="25" t="s">
        <v>50</v>
      </c>
      <c r="L175" s="27" t="s">
        <v>51</v>
      </c>
      <c r="M175" s="25" t="s">
        <v>52</v>
      </c>
      <c r="N175" s="25" t="s">
        <v>93</v>
      </c>
      <c r="O175" s="25" t="s">
        <v>94</v>
      </c>
      <c r="P175" s="27" t="s">
        <v>55</v>
      </c>
      <c r="Q175" s="27" t="s">
        <v>125</v>
      </c>
      <c r="R175" s="25"/>
      <c r="S175" s="25">
        <v>310737.86</v>
      </c>
      <c r="T175" s="25">
        <v>310737.86</v>
      </c>
      <c r="U175" s="25">
        <v>310737.86</v>
      </c>
      <c r="V175" s="25">
        <v>279467.28999999998</v>
      </c>
      <c r="W175" s="25">
        <v>279467.28999999998</v>
      </c>
      <c r="X175" s="25">
        <v>279467.28999999998</v>
      </c>
      <c r="Y175" s="28">
        <f t="shared" si="2"/>
        <v>89.936672023164476</v>
      </c>
      <c r="Z175" s="27">
        <v>0</v>
      </c>
      <c r="AA175" s="27" t="s">
        <v>95</v>
      </c>
      <c r="AB175" s="29">
        <v>5</v>
      </c>
      <c r="AC175" s="28">
        <v>100</v>
      </c>
      <c r="AD175" s="28">
        <v>100</v>
      </c>
      <c r="AE175" s="30" t="s">
        <v>58</v>
      </c>
      <c r="AF175" s="14"/>
    </row>
    <row r="176" spans="2:32" ht="60.75" customHeight="1">
      <c r="B176" s="14"/>
      <c r="C176" s="23" t="s">
        <v>646</v>
      </c>
      <c r="D176" s="23" t="s">
        <v>647</v>
      </c>
      <c r="E176" s="24" t="s">
        <v>648</v>
      </c>
      <c r="F176" s="24" t="s">
        <v>45</v>
      </c>
      <c r="G176" s="24" t="s">
        <v>46</v>
      </c>
      <c r="H176" s="25" t="s">
        <v>47</v>
      </c>
      <c r="I176" s="25" t="s">
        <v>48</v>
      </c>
      <c r="J176" s="26" t="s">
        <v>49</v>
      </c>
      <c r="K176" s="25" t="s">
        <v>50</v>
      </c>
      <c r="L176" s="27" t="s">
        <v>51</v>
      </c>
      <c r="M176" s="25" t="s">
        <v>52</v>
      </c>
      <c r="N176" s="25" t="s">
        <v>93</v>
      </c>
      <c r="O176" s="25" t="s">
        <v>94</v>
      </c>
      <c r="P176" s="27" t="s">
        <v>55</v>
      </c>
      <c r="Q176" s="27" t="s">
        <v>125</v>
      </c>
      <c r="R176" s="25"/>
      <c r="S176" s="25">
        <v>103338.4</v>
      </c>
      <c r="T176" s="25">
        <v>103338.4</v>
      </c>
      <c r="U176" s="25">
        <v>103338.4</v>
      </c>
      <c r="V176" s="25">
        <v>103338.4</v>
      </c>
      <c r="W176" s="25">
        <v>103338.4</v>
      </c>
      <c r="X176" s="25">
        <v>103338.4</v>
      </c>
      <c r="Y176" s="28">
        <f t="shared" si="2"/>
        <v>100</v>
      </c>
      <c r="Z176" s="27">
        <v>0</v>
      </c>
      <c r="AA176" s="27" t="s">
        <v>95</v>
      </c>
      <c r="AB176" s="29">
        <v>15</v>
      </c>
      <c r="AC176" s="28">
        <v>100</v>
      </c>
      <c r="AD176" s="28">
        <v>100</v>
      </c>
      <c r="AE176" s="30" t="s">
        <v>58</v>
      </c>
      <c r="AF176" s="14"/>
    </row>
    <row r="177" spans="2:32" ht="60.75" customHeight="1">
      <c r="B177" s="14"/>
      <c r="C177" s="23" t="s">
        <v>649</v>
      </c>
      <c r="D177" s="23" t="s">
        <v>650</v>
      </c>
      <c r="E177" s="24" t="s">
        <v>651</v>
      </c>
      <c r="F177" s="24" t="s">
        <v>45</v>
      </c>
      <c r="G177" s="24" t="s">
        <v>46</v>
      </c>
      <c r="H177" s="25" t="s">
        <v>47</v>
      </c>
      <c r="I177" s="25" t="s">
        <v>48</v>
      </c>
      <c r="J177" s="26" t="s">
        <v>49</v>
      </c>
      <c r="K177" s="25" t="s">
        <v>50</v>
      </c>
      <c r="L177" s="27" t="s">
        <v>51</v>
      </c>
      <c r="M177" s="25" t="s">
        <v>52</v>
      </c>
      <c r="N177" s="25" t="s">
        <v>93</v>
      </c>
      <c r="O177" s="25" t="s">
        <v>94</v>
      </c>
      <c r="P177" s="27" t="s">
        <v>55</v>
      </c>
      <c r="Q177" s="27" t="s">
        <v>125</v>
      </c>
      <c r="R177" s="25"/>
      <c r="S177" s="25">
        <v>62375.14</v>
      </c>
      <c r="T177" s="25">
        <v>62375.14</v>
      </c>
      <c r="U177" s="25">
        <v>62375.14</v>
      </c>
      <c r="V177" s="25">
        <v>62297.98</v>
      </c>
      <c r="W177" s="25">
        <v>62297.98</v>
      </c>
      <c r="X177" s="25">
        <v>62297.98</v>
      </c>
      <c r="Y177" s="28">
        <f t="shared" si="2"/>
        <v>99.876296870836683</v>
      </c>
      <c r="Z177" s="27">
        <v>0</v>
      </c>
      <c r="AA177" s="27" t="s">
        <v>95</v>
      </c>
      <c r="AB177" s="29">
        <v>5</v>
      </c>
      <c r="AC177" s="28">
        <v>100</v>
      </c>
      <c r="AD177" s="28">
        <v>100</v>
      </c>
      <c r="AE177" s="30" t="s">
        <v>58</v>
      </c>
      <c r="AF177" s="14"/>
    </row>
    <row r="178" spans="2:32" ht="60.75" customHeight="1">
      <c r="B178" s="14"/>
      <c r="C178" s="23" t="s">
        <v>652</v>
      </c>
      <c r="D178" s="23" t="s">
        <v>653</v>
      </c>
      <c r="E178" s="24" t="s">
        <v>654</v>
      </c>
      <c r="F178" s="24" t="s">
        <v>45</v>
      </c>
      <c r="G178" s="24" t="s">
        <v>46</v>
      </c>
      <c r="H178" s="25" t="s">
        <v>47</v>
      </c>
      <c r="I178" s="25" t="s">
        <v>48</v>
      </c>
      <c r="J178" s="26" t="s">
        <v>49</v>
      </c>
      <c r="K178" s="25" t="s">
        <v>50</v>
      </c>
      <c r="L178" s="27" t="s">
        <v>51</v>
      </c>
      <c r="M178" s="25" t="s">
        <v>52</v>
      </c>
      <c r="N178" s="25" t="s">
        <v>93</v>
      </c>
      <c r="O178" s="25" t="s">
        <v>94</v>
      </c>
      <c r="P178" s="27" t="s">
        <v>55</v>
      </c>
      <c r="Q178" s="27" t="s">
        <v>125</v>
      </c>
      <c r="R178" s="25"/>
      <c r="S178" s="25">
        <v>1304155.78</v>
      </c>
      <c r="T178" s="25">
        <v>1304155.78</v>
      </c>
      <c r="U178" s="25">
        <v>1304155.78</v>
      </c>
      <c r="V178" s="25">
        <v>1250577.32</v>
      </c>
      <c r="W178" s="25">
        <v>1250577.32</v>
      </c>
      <c r="X178" s="25">
        <v>1250577.32</v>
      </c>
      <c r="Y178" s="28">
        <f t="shared" si="2"/>
        <v>95.89171318168755</v>
      </c>
      <c r="Z178" s="27">
        <v>0</v>
      </c>
      <c r="AA178" s="27" t="s">
        <v>95</v>
      </c>
      <c r="AB178" s="29">
        <v>115</v>
      </c>
      <c r="AC178" s="28">
        <v>100</v>
      </c>
      <c r="AD178" s="28">
        <v>100</v>
      </c>
      <c r="AE178" s="30" t="s">
        <v>58</v>
      </c>
      <c r="AF178" s="14"/>
    </row>
    <row r="179" spans="2:32" ht="60.75" customHeight="1">
      <c r="B179" s="14"/>
      <c r="C179" s="23" t="s">
        <v>655</v>
      </c>
      <c r="D179" s="23" t="s">
        <v>656</v>
      </c>
      <c r="E179" s="24" t="s">
        <v>657</v>
      </c>
      <c r="F179" s="24" t="s">
        <v>45</v>
      </c>
      <c r="G179" s="24" t="s">
        <v>46</v>
      </c>
      <c r="H179" s="25" t="s">
        <v>47</v>
      </c>
      <c r="I179" s="25" t="s">
        <v>48</v>
      </c>
      <c r="J179" s="26" t="s">
        <v>49</v>
      </c>
      <c r="K179" s="25" t="s">
        <v>50</v>
      </c>
      <c r="L179" s="27" t="s">
        <v>51</v>
      </c>
      <c r="M179" s="25" t="s">
        <v>52</v>
      </c>
      <c r="N179" s="25" t="s">
        <v>93</v>
      </c>
      <c r="O179" s="25" t="s">
        <v>94</v>
      </c>
      <c r="P179" s="27" t="s">
        <v>55</v>
      </c>
      <c r="Q179" s="27" t="s">
        <v>125</v>
      </c>
      <c r="R179" s="25"/>
      <c r="S179" s="25">
        <v>220887.76</v>
      </c>
      <c r="T179" s="25">
        <v>220887.76</v>
      </c>
      <c r="U179" s="25">
        <v>220887.76</v>
      </c>
      <c r="V179" s="25">
        <v>220887.76</v>
      </c>
      <c r="W179" s="25">
        <v>220887.76</v>
      </c>
      <c r="X179" s="25">
        <v>220887.76</v>
      </c>
      <c r="Y179" s="28">
        <f t="shared" si="2"/>
        <v>100</v>
      </c>
      <c r="Z179" s="27">
        <v>0</v>
      </c>
      <c r="AA179" s="27" t="s">
        <v>95</v>
      </c>
      <c r="AB179" s="29">
        <v>10</v>
      </c>
      <c r="AC179" s="28">
        <v>100</v>
      </c>
      <c r="AD179" s="28">
        <v>100</v>
      </c>
      <c r="AE179" s="30" t="s">
        <v>58</v>
      </c>
      <c r="AF179" s="14"/>
    </row>
    <row r="180" spans="2:32" ht="60.75" customHeight="1">
      <c r="B180" s="14"/>
      <c r="C180" s="23" t="s">
        <v>658</v>
      </c>
      <c r="D180" s="23" t="s">
        <v>659</v>
      </c>
      <c r="E180" s="24" t="s">
        <v>660</v>
      </c>
      <c r="F180" s="24" t="s">
        <v>45</v>
      </c>
      <c r="G180" s="24" t="s">
        <v>46</v>
      </c>
      <c r="H180" s="25" t="s">
        <v>47</v>
      </c>
      <c r="I180" s="25" t="s">
        <v>48</v>
      </c>
      <c r="J180" s="26" t="s">
        <v>49</v>
      </c>
      <c r="K180" s="25" t="s">
        <v>50</v>
      </c>
      <c r="L180" s="27" t="s">
        <v>51</v>
      </c>
      <c r="M180" s="25" t="s">
        <v>52</v>
      </c>
      <c r="N180" s="25" t="s">
        <v>93</v>
      </c>
      <c r="O180" s="25" t="s">
        <v>94</v>
      </c>
      <c r="P180" s="27" t="s">
        <v>55</v>
      </c>
      <c r="Q180" s="27" t="s">
        <v>125</v>
      </c>
      <c r="R180" s="25"/>
      <c r="S180" s="25">
        <v>52166.23</v>
      </c>
      <c r="T180" s="25">
        <v>52166.23</v>
      </c>
      <c r="U180" s="25">
        <v>52166.23</v>
      </c>
      <c r="V180" s="25">
        <v>50023.09</v>
      </c>
      <c r="W180" s="25">
        <v>50023.09</v>
      </c>
      <c r="X180" s="25">
        <v>50023.09</v>
      </c>
      <c r="Y180" s="28">
        <f t="shared" si="2"/>
        <v>95.891710020064693</v>
      </c>
      <c r="Z180" s="27">
        <v>0</v>
      </c>
      <c r="AA180" s="27" t="s">
        <v>95</v>
      </c>
      <c r="AB180" s="29">
        <v>5</v>
      </c>
      <c r="AC180" s="28">
        <v>100</v>
      </c>
      <c r="AD180" s="28">
        <v>100</v>
      </c>
      <c r="AE180" s="30" t="s">
        <v>58</v>
      </c>
      <c r="AF180" s="14"/>
    </row>
    <row r="181" spans="2:32" ht="60.75" customHeight="1">
      <c r="B181" s="14"/>
      <c r="C181" s="23" t="s">
        <v>661</v>
      </c>
      <c r="D181" s="23" t="s">
        <v>662</v>
      </c>
      <c r="E181" s="24" t="s">
        <v>663</v>
      </c>
      <c r="F181" s="24" t="s">
        <v>45</v>
      </c>
      <c r="G181" s="24" t="s">
        <v>46</v>
      </c>
      <c r="H181" s="25" t="s">
        <v>47</v>
      </c>
      <c r="I181" s="25" t="s">
        <v>48</v>
      </c>
      <c r="J181" s="26" t="s">
        <v>49</v>
      </c>
      <c r="K181" s="25" t="s">
        <v>50</v>
      </c>
      <c r="L181" s="27" t="s">
        <v>51</v>
      </c>
      <c r="M181" s="25" t="s">
        <v>52</v>
      </c>
      <c r="N181" s="25" t="s">
        <v>93</v>
      </c>
      <c r="O181" s="25" t="s">
        <v>94</v>
      </c>
      <c r="P181" s="27" t="s">
        <v>55</v>
      </c>
      <c r="Q181" s="27" t="s">
        <v>125</v>
      </c>
      <c r="R181" s="25"/>
      <c r="S181" s="25">
        <v>104332.46</v>
      </c>
      <c r="T181" s="25">
        <v>104332.46</v>
      </c>
      <c r="U181" s="25">
        <v>104332.46</v>
      </c>
      <c r="V181" s="25">
        <v>100046.18</v>
      </c>
      <c r="W181" s="25">
        <v>100046.18</v>
      </c>
      <c r="X181" s="25">
        <v>100046.18</v>
      </c>
      <c r="Y181" s="28">
        <f t="shared" si="2"/>
        <v>95.891710020064693</v>
      </c>
      <c r="Z181" s="27">
        <v>0</v>
      </c>
      <c r="AA181" s="27" t="s">
        <v>95</v>
      </c>
      <c r="AB181" s="29">
        <v>5</v>
      </c>
      <c r="AC181" s="28">
        <v>100</v>
      </c>
      <c r="AD181" s="28">
        <v>100</v>
      </c>
      <c r="AE181" s="30" t="s">
        <v>58</v>
      </c>
      <c r="AF181" s="14"/>
    </row>
    <row r="182" spans="2:32" ht="60.75" customHeight="1">
      <c r="B182" s="14"/>
      <c r="C182" s="23" t="s">
        <v>664</v>
      </c>
      <c r="D182" s="23" t="s">
        <v>665</v>
      </c>
      <c r="E182" s="24" t="s">
        <v>666</v>
      </c>
      <c r="F182" s="24" t="s">
        <v>45</v>
      </c>
      <c r="G182" s="24" t="s">
        <v>46</v>
      </c>
      <c r="H182" s="25" t="s">
        <v>47</v>
      </c>
      <c r="I182" s="25" t="s">
        <v>48</v>
      </c>
      <c r="J182" s="26" t="s">
        <v>49</v>
      </c>
      <c r="K182" s="25" t="s">
        <v>50</v>
      </c>
      <c r="L182" s="27" t="s">
        <v>51</v>
      </c>
      <c r="M182" s="25" t="s">
        <v>52</v>
      </c>
      <c r="N182" s="25" t="s">
        <v>93</v>
      </c>
      <c r="O182" s="25" t="s">
        <v>94</v>
      </c>
      <c r="P182" s="27" t="s">
        <v>55</v>
      </c>
      <c r="Q182" s="27" t="s">
        <v>125</v>
      </c>
      <c r="R182" s="25"/>
      <c r="S182" s="25">
        <v>1199823.31</v>
      </c>
      <c r="T182" s="25">
        <v>1199823.31</v>
      </c>
      <c r="U182" s="25">
        <v>1199823.31</v>
      </c>
      <c r="V182" s="25">
        <v>1150531.1299999999</v>
      </c>
      <c r="W182" s="25">
        <v>1150531.1299999999</v>
      </c>
      <c r="X182" s="25">
        <v>1150531.1299999999</v>
      </c>
      <c r="Y182" s="28">
        <f t="shared" si="2"/>
        <v>95.891713422370486</v>
      </c>
      <c r="Z182" s="27">
        <v>0</v>
      </c>
      <c r="AA182" s="27" t="s">
        <v>95</v>
      </c>
      <c r="AB182" s="29">
        <v>85</v>
      </c>
      <c r="AC182" s="28">
        <v>100</v>
      </c>
      <c r="AD182" s="28">
        <v>100</v>
      </c>
      <c r="AE182" s="30" t="s">
        <v>79</v>
      </c>
      <c r="AF182" s="14"/>
    </row>
    <row r="183" spans="2:32" ht="60.75" customHeight="1">
      <c r="B183" s="14"/>
      <c r="C183" s="23" t="s">
        <v>667</v>
      </c>
      <c r="D183" s="23" t="s">
        <v>668</v>
      </c>
      <c r="E183" s="24" t="s">
        <v>669</v>
      </c>
      <c r="F183" s="24" t="s">
        <v>45</v>
      </c>
      <c r="G183" s="24" t="s">
        <v>46</v>
      </c>
      <c r="H183" s="25" t="s">
        <v>47</v>
      </c>
      <c r="I183" s="25" t="s">
        <v>48</v>
      </c>
      <c r="J183" s="26" t="s">
        <v>49</v>
      </c>
      <c r="K183" s="25" t="s">
        <v>50</v>
      </c>
      <c r="L183" s="27" t="s">
        <v>51</v>
      </c>
      <c r="M183" s="25" t="s">
        <v>52</v>
      </c>
      <c r="N183" s="25" t="s">
        <v>93</v>
      </c>
      <c r="O183" s="25" t="s">
        <v>94</v>
      </c>
      <c r="P183" s="27" t="s">
        <v>55</v>
      </c>
      <c r="Q183" s="27" t="s">
        <v>125</v>
      </c>
      <c r="R183" s="25"/>
      <c r="S183" s="25">
        <v>1546214.35</v>
      </c>
      <c r="T183" s="25">
        <v>1546214.35</v>
      </c>
      <c r="U183" s="25">
        <v>1546214.35</v>
      </c>
      <c r="V183" s="25">
        <v>1546214.35</v>
      </c>
      <c r="W183" s="25">
        <v>1546214.35</v>
      </c>
      <c r="X183" s="25">
        <v>1546214.35</v>
      </c>
      <c r="Y183" s="28">
        <f t="shared" si="2"/>
        <v>100</v>
      </c>
      <c r="Z183" s="27">
        <v>0</v>
      </c>
      <c r="AA183" s="27" t="s">
        <v>95</v>
      </c>
      <c r="AB183" s="29">
        <v>125</v>
      </c>
      <c r="AC183" s="28">
        <v>100</v>
      </c>
      <c r="AD183" s="28">
        <v>100</v>
      </c>
      <c r="AE183" s="30" t="s">
        <v>58</v>
      </c>
      <c r="AF183" s="14"/>
    </row>
    <row r="184" spans="2:32" ht="60.75" customHeight="1">
      <c r="B184" s="14"/>
      <c r="C184" s="23" t="s">
        <v>673</v>
      </c>
      <c r="D184" s="23" t="s">
        <v>674</v>
      </c>
      <c r="E184" s="24" t="s">
        <v>675</v>
      </c>
      <c r="F184" s="24" t="s">
        <v>45</v>
      </c>
      <c r="G184" s="24" t="s">
        <v>46</v>
      </c>
      <c r="H184" s="25" t="s">
        <v>47</v>
      </c>
      <c r="I184" s="25" t="s">
        <v>48</v>
      </c>
      <c r="J184" s="26" t="s">
        <v>49</v>
      </c>
      <c r="K184" s="25" t="s">
        <v>50</v>
      </c>
      <c r="L184" s="27" t="s">
        <v>51</v>
      </c>
      <c r="M184" s="25" t="s">
        <v>52</v>
      </c>
      <c r="N184" s="25" t="s">
        <v>93</v>
      </c>
      <c r="O184" s="25" t="s">
        <v>94</v>
      </c>
      <c r="P184" s="27" t="s">
        <v>55</v>
      </c>
      <c r="Q184" s="27" t="s">
        <v>125</v>
      </c>
      <c r="R184" s="25"/>
      <c r="S184" s="25">
        <v>2322542.31</v>
      </c>
      <c r="T184" s="25">
        <v>2322542.31</v>
      </c>
      <c r="U184" s="25">
        <v>2322542.31</v>
      </c>
      <c r="V184" s="25">
        <v>2313050.36</v>
      </c>
      <c r="W184" s="25">
        <v>2313050.36</v>
      </c>
      <c r="X184" s="25">
        <v>2313050.36</v>
      </c>
      <c r="Y184" s="28">
        <f t="shared" si="2"/>
        <v>99.591312073879934</v>
      </c>
      <c r="Z184" s="27">
        <v>0</v>
      </c>
      <c r="AA184" s="27" t="s">
        <v>95</v>
      </c>
      <c r="AB184" s="29">
        <v>210</v>
      </c>
      <c r="AC184" s="28">
        <v>100</v>
      </c>
      <c r="AD184" s="28">
        <v>100</v>
      </c>
      <c r="AE184" s="30" t="s">
        <v>58</v>
      </c>
      <c r="AF184" s="14"/>
    </row>
    <row r="185" spans="2:32" ht="60.75" customHeight="1">
      <c r="B185" s="14"/>
      <c r="C185" s="23" t="s">
        <v>676</v>
      </c>
      <c r="D185" s="23" t="s">
        <v>677</v>
      </c>
      <c r="E185" s="24" t="s">
        <v>678</v>
      </c>
      <c r="F185" s="24" t="s">
        <v>45</v>
      </c>
      <c r="G185" s="24" t="s">
        <v>46</v>
      </c>
      <c r="H185" s="25" t="s">
        <v>47</v>
      </c>
      <c r="I185" s="25" t="s">
        <v>48</v>
      </c>
      <c r="J185" s="26" t="s">
        <v>49</v>
      </c>
      <c r="K185" s="25" t="s">
        <v>50</v>
      </c>
      <c r="L185" s="27" t="s">
        <v>51</v>
      </c>
      <c r="M185" s="25" t="s">
        <v>52</v>
      </c>
      <c r="N185" s="25" t="s">
        <v>93</v>
      </c>
      <c r="O185" s="25" t="s">
        <v>94</v>
      </c>
      <c r="P185" s="27" t="s">
        <v>55</v>
      </c>
      <c r="Q185" s="27" t="s">
        <v>125</v>
      </c>
      <c r="R185" s="25"/>
      <c r="S185" s="25">
        <v>62319.21</v>
      </c>
      <c r="T185" s="25">
        <v>62319.21</v>
      </c>
      <c r="U185" s="25">
        <v>62319.21</v>
      </c>
      <c r="V185" s="25">
        <v>37014.129999999997</v>
      </c>
      <c r="W185" s="25">
        <v>37014.129999999997</v>
      </c>
      <c r="X185" s="25">
        <v>37014.129999999997</v>
      </c>
      <c r="Y185" s="28">
        <f t="shared" si="2"/>
        <v>59.394414659620999</v>
      </c>
      <c r="Z185" s="27">
        <v>0</v>
      </c>
      <c r="AA185" s="27" t="s">
        <v>95</v>
      </c>
      <c r="AB185" s="29">
        <v>5</v>
      </c>
      <c r="AC185" s="28">
        <v>100</v>
      </c>
      <c r="AD185" s="28">
        <v>100</v>
      </c>
      <c r="AE185" s="30" t="s">
        <v>58</v>
      </c>
      <c r="AF185" s="14"/>
    </row>
    <row r="186" spans="2:32" ht="60.75" customHeight="1">
      <c r="B186" s="14"/>
      <c r="C186" s="23" t="s">
        <v>679</v>
      </c>
      <c r="D186" s="23" t="s">
        <v>680</v>
      </c>
      <c r="E186" s="24" t="s">
        <v>681</v>
      </c>
      <c r="F186" s="24" t="s">
        <v>45</v>
      </c>
      <c r="G186" s="24" t="s">
        <v>46</v>
      </c>
      <c r="H186" s="25" t="s">
        <v>47</v>
      </c>
      <c r="I186" s="25" t="s">
        <v>48</v>
      </c>
      <c r="J186" s="26" t="s">
        <v>49</v>
      </c>
      <c r="K186" s="25" t="s">
        <v>50</v>
      </c>
      <c r="L186" s="27" t="s">
        <v>51</v>
      </c>
      <c r="M186" s="25" t="s">
        <v>52</v>
      </c>
      <c r="N186" s="25" t="s">
        <v>93</v>
      </c>
      <c r="O186" s="25" t="s">
        <v>94</v>
      </c>
      <c r="P186" s="27" t="s">
        <v>55</v>
      </c>
      <c r="Q186" s="27" t="s">
        <v>125</v>
      </c>
      <c r="R186" s="25"/>
      <c r="S186" s="25">
        <v>124638.42</v>
      </c>
      <c r="T186" s="25">
        <v>124638.42</v>
      </c>
      <c r="U186" s="25">
        <v>124638.42</v>
      </c>
      <c r="V186" s="25">
        <v>74028.259999999995</v>
      </c>
      <c r="W186" s="25">
        <v>74028.259999999995</v>
      </c>
      <c r="X186" s="25">
        <v>74028.259999999995</v>
      </c>
      <c r="Y186" s="28">
        <f t="shared" si="2"/>
        <v>59.394414659620999</v>
      </c>
      <c r="Z186" s="27">
        <v>0</v>
      </c>
      <c r="AA186" s="27" t="s">
        <v>95</v>
      </c>
      <c r="AB186" s="29">
        <v>10</v>
      </c>
      <c r="AC186" s="28">
        <v>100</v>
      </c>
      <c r="AD186" s="28">
        <v>100</v>
      </c>
      <c r="AE186" s="30" t="s">
        <v>58</v>
      </c>
      <c r="AF186" s="14"/>
    </row>
    <row r="187" spans="2:32" ht="60.75" customHeight="1">
      <c r="B187" s="14"/>
      <c r="C187" s="23" t="s">
        <v>682</v>
      </c>
      <c r="D187" s="23" t="s">
        <v>683</v>
      </c>
      <c r="E187" s="24" t="s">
        <v>684</v>
      </c>
      <c r="F187" s="24" t="s">
        <v>45</v>
      </c>
      <c r="G187" s="24" t="s">
        <v>46</v>
      </c>
      <c r="H187" s="25" t="s">
        <v>47</v>
      </c>
      <c r="I187" s="25" t="s">
        <v>48</v>
      </c>
      <c r="J187" s="26" t="s">
        <v>49</v>
      </c>
      <c r="K187" s="25" t="s">
        <v>50</v>
      </c>
      <c r="L187" s="27" t="s">
        <v>51</v>
      </c>
      <c r="M187" s="25" t="s">
        <v>52</v>
      </c>
      <c r="N187" s="25" t="s">
        <v>93</v>
      </c>
      <c r="O187" s="25" t="s">
        <v>94</v>
      </c>
      <c r="P187" s="27" t="s">
        <v>55</v>
      </c>
      <c r="Q187" s="27" t="s">
        <v>125</v>
      </c>
      <c r="R187" s="25"/>
      <c r="S187" s="25">
        <v>62319.21</v>
      </c>
      <c r="T187" s="25">
        <v>62319.21</v>
      </c>
      <c r="U187" s="25">
        <v>62319.21</v>
      </c>
      <c r="V187" s="25">
        <v>37014.129999999997</v>
      </c>
      <c r="W187" s="25">
        <v>37014.129999999997</v>
      </c>
      <c r="X187" s="25">
        <v>37014.129999999997</v>
      </c>
      <c r="Y187" s="28">
        <f t="shared" ref="Y187:Y203" si="3">IF(ISERROR(W187/S187),0,((W187/S187)*100))</f>
        <v>59.394414659620999</v>
      </c>
      <c r="Z187" s="27">
        <v>0</v>
      </c>
      <c r="AA187" s="27" t="s">
        <v>95</v>
      </c>
      <c r="AB187" s="29">
        <v>10</v>
      </c>
      <c r="AC187" s="28">
        <v>100</v>
      </c>
      <c r="AD187" s="28">
        <v>100</v>
      </c>
      <c r="AE187" s="30" t="s">
        <v>58</v>
      </c>
      <c r="AF187" s="14"/>
    </row>
    <row r="188" spans="2:32" ht="60.75" customHeight="1">
      <c r="B188" s="14"/>
      <c r="C188" s="23" t="s">
        <v>685</v>
      </c>
      <c r="D188" s="23" t="s">
        <v>686</v>
      </c>
      <c r="E188" s="24" t="s">
        <v>687</v>
      </c>
      <c r="F188" s="24" t="s">
        <v>45</v>
      </c>
      <c r="G188" s="24" t="s">
        <v>46</v>
      </c>
      <c r="H188" s="25" t="s">
        <v>47</v>
      </c>
      <c r="I188" s="25" t="s">
        <v>48</v>
      </c>
      <c r="J188" s="26" t="s">
        <v>49</v>
      </c>
      <c r="K188" s="25" t="s">
        <v>50</v>
      </c>
      <c r="L188" s="27" t="s">
        <v>51</v>
      </c>
      <c r="M188" s="25" t="s">
        <v>52</v>
      </c>
      <c r="N188" s="25" t="s">
        <v>93</v>
      </c>
      <c r="O188" s="25" t="s">
        <v>94</v>
      </c>
      <c r="P188" s="27" t="s">
        <v>55</v>
      </c>
      <c r="Q188" s="27" t="s">
        <v>125</v>
      </c>
      <c r="R188" s="25"/>
      <c r="S188" s="25">
        <v>62147.57</v>
      </c>
      <c r="T188" s="25">
        <v>62147.57</v>
      </c>
      <c r="U188" s="25">
        <v>62147.57</v>
      </c>
      <c r="V188" s="25">
        <v>55893.45</v>
      </c>
      <c r="W188" s="25">
        <v>55893.45</v>
      </c>
      <c r="X188" s="25">
        <v>55893.45</v>
      </c>
      <c r="Y188" s="28">
        <f t="shared" si="3"/>
        <v>89.936662044871582</v>
      </c>
      <c r="Z188" s="27">
        <v>0</v>
      </c>
      <c r="AA188" s="27" t="s">
        <v>95</v>
      </c>
      <c r="AB188" s="29">
        <v>5</v>
      </c>
      <c r="AC188" s="28">
        <v>100</v>
      </c>
      <c r="AD188" s="28">
        <v>100</v>
      </c>
      <c r="AE188" s="30" t="s">
        <v>58</v>
      </c>
      <c r="AF188" s="14"/>
    </row>
    <row r="189" spans="2:32" ht="60.75" customHeight="1">
      <c r="B189" s="14"/>
      <c r="C189" s="23" t="s">
        <v>688</v>
      </c>
      <c r="D189" s="23" t="s">
        <v>689</v>
      </c>
      <c r="E189" s="24" t="s">
        <v>690</v>
      </c>
      <c r="F189" s="24" t="s">
        <v>45</v>
      </c>
      <c r="G189" s="24" t="s">
        <v>46</v>
      </c>
      <c r="H189" s="25" t="s">
        <v>47</v>
      </c>
      <c r="I189" s="25" t="s">
        <v>48</v>
      </c>
      <c r="J189" s="26" t="s">
        <v>49</v>
      </c>
      <c r="K189" s="25" t="s">
        <v>50</v>
      </c>
      <c r="L189" s="27" t="s">
        <v>51</v>
      </c>
      <c r="M189" s="25" t="s">
        <v>52</v>
      </c>
      <c r="N189" s="25" t="s">
        <v>93</v>
      </c>
      <c r="O189" s="25" t="s">
        <v>94</v>
      </c>
      <c r="P189" s="27" t="s">
        <v>55</v>
      </c>
      <c r="Q189" s="27" t="s">
        <v>125</v>
      </c>
      <c r="R189" s="25"/>
      <c r="S189" s="25">
        <v>249500.58</v>
      </c>
      <c r="T189" s="25">
        <v>249500.58</v>
      </c>
      <c r="U189" s="25">
        <v>249500.58</v>
      </c>
      <c r="V189" s="25">
        <v>249191.92</v>
      </c>
      <c r="W189" s="25">
        <v>249191.92</v>
      </c>
      <c r="X189" s="25">
        <v>249191.92</v>
      </c>
      <c r="Y189" s="28">
        <f t="shared" si="3"/>
        <v>99.876288864739323</v>
      </c>
      <c r="Z189" s="27">
        <v>0</v>
      </c>
      <c r="AA189" s="27" t="s">
        <v>95</v>
      </c>
      <c r="AB189" s="29">
        <v>5</v>
      </c>
      <c r="AC189" s="28">
        <v>100</v>
      </c>
      <c r="AD189" s="28">
        <v>100</v>
      </c>
      <c r="AE189" s="30" t="s">
        <v>58</v>
      </c>
      <c r="AF189" s="14"/>
    </row>
    <row r="190" spans="2:32" ht="60.75" customHeight="1">
      <c r="B190" s="14"/>
      <c r="C190" s="23" t="s">
        <v>691</v>
      </c>
      <c r="D190" s="23" t="s">
        <v>692</v>
      </c>
      <c r="E190" s="24" t="s">
        <v>693</v>
      </c>
      <c r="F190" s="24" t="s">
        <v>45</v>
      </c>
      <c r="G190" s="24" t="s">
        <v>46</v>
      </c>
      <c r="H190" s="25" t="s">
        <v>694</v>
      </c>
      <c r="I190" s="25" t="s">
        <v>92</v>
      </c>
      <c r="J190" s="26" t="s">
        <v>49</v>
      </c>
      <c r="K190" s="25" t="s">
        <v>50</v>
      </c>
      <c r="L190" s="27" t="s">
        <v>51</v>
      </c>
      <c r="M190" s="25" t="s">
        <v>52</v>
      </c>
      <c r="N190" s="25" t="s">
        <v>93</v>
      </c>
      <c r="O190" s="25" t="s">
        <v>124</v>
      </c>
      <c r="P190" s="27" t="s">
        <v>55</v>
      </c>
      <c r="Q190" s="27" t="s">
        <v>125</v>
      </c>
      <c r="R190" s="25"/>
      <c r="S190" s="25">
        <v>496513.57</v>
      </c>
      <c r="T190" s="25">
        <v>496513.57</v>
      </c>
      <c r="U190" s="25">
        <v>496513.57</v>
      </c>
      <c r="V190" s="25">
        <v>148954.07</v>
      </c>
      <c r="W190" s="25">
        <v>148954.07</v>
      </c>
      <c r="X190" s="25">
        <v>148954.07</v>
      </c>
      <c r="Y190" s="28">
        <f t="shared" si="3"/>
        <v>29.999999798595638</v>
      </c>
      <c r="Z190" s="27">
        <v>0</v>
      </c>
      <c r="AA190" s="27" t="s">
        <v>130</v>
      </c>
      <c r="AB190" s="29">
        <v>54</v>
      </c>
      <c r="AC190" s="28">
        <v>100</v>
      </c>
      <c r="AD190" s="28">
        <v>100</v>
      </c>
      <c r="AE190" s="30" t="s">
        <v>58</v>
      </c>
      <c r="AF190" s="14"/>
    </row>
    <row r="191" spans="2:32" ht="60.75" customHeight="1">
      <c r="B191" s="14"/>
      <c r="C191" s="23" t="s">
        <v>699</v>
      </c>
      <c r="D191" s="23" t="s">
        <v>700</v>
      </c>
      <c r="E191" s="24" t="s">
        <v>701</v>
      </c>
      <c r="F191" s="24" t="s">
        <v>45</v>
      </c>
      <c r="G191" s="24" t="s">
        <v>46</v>
      </c>
      <c r="H191" s="25" t="s">
        <v>702</v>
      </c>
      <c r="I191" s="25" t="s">
        <v>48</v>
      </c>
      <c r="J191" s="26" t="s">
        <v>49</v>
      </c>
      <c r="K191" s="25" t="s">
        <v>50</v>
      </c>
      <c r="L191" s="27" t="s">
        <v>51</v>
      </c>
      <c r="M191" s="25" t="s">
        <v>52</v>
      </c>
      <c r="N191" s="25" t="s">
        <v>93</v>
      </c>
      <c r="O191" s="25" t="s">
        <v>94</v>
      </c>
      <c r="P191" s="27" t="s">
        <v>55</v>
      </c>
      <c r="Q191" s="27" t="s">
        <v>125</v>
      </c>
      <c r="R191" s="25"/>
      <c r="S191" s="25">
        <v>3519628.88</v>
      </c>
      <c r="T191" s="25">
        <v>3519628.88</v>
      </c>
      <c r="U191" s="25">
        <v>3519628.88</v>
      </c>
      <c r="V191" s="25">
        <v>3080737.93</v>
      </c>
      <c r="W191" s="25">
        <v>3080737.93</v>
      </c>
      <c r="X191" s="25">
        <v>3080737.93</v>
      </c>
      <c r="Y191" s="28">
        <f t="shared" si="3"/>
        <v>87.530192387783799</v>
      </c>
      <c r="Z191" s="27">
        <v>0</v>
      </c>
      <c r="AA191" s="27" t="s">
        <v>95</v>
      </c>
      <c r="AB191" s="29">
        <v>250</v>
      </c>
      <c r="AC191" s="28">
        <v>100</v>
      </c>
      <c r="AD191" s="28">
        <v>100</v>
      </c>
      <c r="AE191" s="30" t="s">
        <v>58</v>
      </c>
      <c r="AF191" s="14"/>
    </row>
    <row r="192" spans="2:32" ht="60.75" customHeight="1">
      <c r="B192" s="14"/>
      <c r="C192" s="23" t="s">
        <v>706</v>
      </c>
      <c r="D192" s="23" t="s">
        <v>707</v>
      </c>
      <c r="E192" s="24" t="s">
        <v>708</v>
      </c>
      <c r="F192" s="24" t="s">
        <v>45</v>
      </c>
      <c r="G192" s="24" t="s">
        <v>46</v>
      </c>
      <c r="H192" s="25" t="s">
        <v>702</v>
      </c>
      <c r="I192" s="25" t="s">
        <v>48</v>
      </c>
      <c r="J192" s="26" t="s">
        <v>49</v>
      </c>
      <c r="K192" s="25" t="s">
        <v>50</v>
      </c>
      <c r="L192" s="27" t="s">
        <v>51</v>
      </c>
      <c r="M192" s="25" t="s">
        <v>52</v>
      </c>
      <c r="N192" s="25" t="s">
        <v>93</v>
      </c>
      <c r="O192" s="25" t="s">
        <v>94</v>
      </c>
      <c r="P192" s="27" t="s">
        <v>55</v>
      </c>
      <c r="Q192" s="27" t="s">
        <v>125</v>
      </c>
      <c r="R192" s="25"/>
      <c r="S192" s="25">
        <v>1856007.63</v>
      </c>
      <c r="T192" s="25">
        <v>1856007.63</v>
      </c>
      <c r="U192" s="25">
        <v>1856007.63</v>
      </c>
      <c r="V192" s="25">
        <v>1173373.6000000001</v>
      </c>
      <c r="W192" s="25">
        <v>1173373.6000000001</v>
      </c>
      <c r="X192" s="25">
        <v>1173373.6000000001</v>
      </c>
      <c r="Y192" s="28">
        <f t="shared" si="3"/>
        <v>63.220300446717459</v>
      </c>
      <c r="Z192" s="27">
        <v>0</v>
      </c>
      <c r="AA192" s="27" t="s">
        <v>130</v>
      </c>
      <c r="AB192" s="29">
        <v>166</v>
      </c>
      <c r="AC192" s="28">
        <v>100</v>
      </c>
      <c r="AD192" s="28">
        <v>70</v>
      </c>
      <c r="AE192" s="30" t="s">
        <v>58</v>
      </c>
      <c r="AF192" s="14"/>
    </row>
    <row r="193" spans="2:32" ht="60.75" customHeight="1">
      <c r="B193" s="14"/>
      <c r="C193" s="23" t="s">
        <v>713</v>
      </c>
      <c r="D193" s="23" t="s">
        <v>714</v>
      </c>
      <c r="E193" s="24" t="s">
        <v>715</v>
      </c>
      <c r="F193" s="24" t="s">
        <v>45</v>
      </c>
      <c r="G193" s="24" t="s">
        <v>46</v>
      </c>
      <c r="H193" s="25" t="s">
        <v>257</v>
      </c>
      <c r="I193" s="25" t="s">
        <v>48</v>
      </c>
      <c r="J193" s="26" t="s">
        <v>49</v>
      </c>
      <c r="K193" s="25" t="s">
        <v>50</v>
      </c>
      <c r="L193" s="27" t="s">
        <v>51</v>
      </c>
      <c r="M193" s="25" t="s">
        <v>52</v>
      </c>
      <c r="N193" s="25" t="s">
        <v>93</v>
      </c>
      <c r="O193" s="25" t="s">
        <v>94</v>
      </c>
      <c r="P193" s="27" t="s">
        <v>55</v>
      </c>
      <c r="Q193" s="27" t="s">
        <v>125</v>
      </c>
      <c r="R193" s="25"/>
      <c r="S193" s="25">
        <v>329837.84000000003</v>
      </c>
      <c r="T193" s="25">
        <v>329837.84000000003</v>
      </c>
      <c r="U193" s="25">
        <v>329837.84000000003</v>
      </c>
      <c r="V193" s="25">
        <v>329837.84000000003</v>
      </c>
      <c r="W193" s="25">
        <v>329837.84000000003</v>
      </c>
      <c r="X193" s="25">
        <v>329837.84000000003</v>
      </c>
      <c r="Y193" s="28">
        <f t="shared" si="3"/>
        <v>100</v>
      </c>
      <c r="Z193" s="27">
        <v>0</v>
      </c>
      <c r="AA193" s="27" t="s">
        <v>195</v>
      </c>
      <c r="AB193" s="29">
        <v>180</v>
      </c>
      <c r="AC193" s="28">
        <v>100</v>
      </c>
      <c r="AD193" s="28">
        <v>100</v>
      </c>
      <c r="AE193" s="30" t="s">
        <v>58</v>
      </c>
      <c r="AF193" s="14"/>
    </row>
    <row r="194" spans="2:32" ht="60.75" customHeight="1">
      <c r="B194" s="14"/>
      <c r="C194" s="23" t="s">
        <v>716</v>
      </c>
      <c r="D194" s="23" t="s">
        <v>717</v>
      </c>
      <c r="E194" s="24" t="s">
        <v>718</v>
      </c>
      <c r="F194" s="24" t="s">
        <v>45</v>
      </c>
      <c r="G194" s="24" t="s">
        <v>46</v>
      </c>
      <c r="H194" s="25" t="s">
        <v>257</v>
      </c>
      <c r="I194" s="25" t="s">
        <v>48</v>
      </c>
      <c r="J194" s="26" t="s">
        <v>49</v>
      </c>
      <c r="K194" s="25" t="s">
        <v>50</v>
      </c>
      <c r="L194" s="27" t="s">
        <v>51</v>
      </c>
      <c r="M194" s="25" t="s">
        <v>52</v>
      </c>
      <c r="N194" s="25" t="s">
        <v>93</v>
      </c>
      <c r="O194" s="25" t="s">
        <v>94</v>
      </c>
      <c r="P194" s="27" t="s">
        <v>55</v>
      </c>
      <c r="Q194" s="27" t="s">
        <v>125</v>
      </c>
      <c r="R194" s="25"/>
      <c r="S194" s="25">
        <v>2957270.05</v>
      </c>
      <c r="T194" s="25">
        <v>2957270.05</v>
      </c>
      <c r="U194" s="25">
        <v>2957270.05</v>
      </c>
      <c r="V194" s="25">
        <v>2798583.99</v>
      </c>
      <c r="W194" s="25">
        <v>2798583.99</v>
      </c>
      <c r="X194" s="25">
        <v>2798583.99</v>
      </c>
      <c r="Y194" s="28">
        <f t="shared" si="3"/>
        <v>94.634035535577837</v>
      </c>
      <c r="Z194" s="27">
        <v>0</v>
      </c>
      <c r="AA194" s="27" t="s">
        <v>95</v>
      </c>
      <c r="AB194" s="29">
        <v>210</v>
      </c>
      <c r="AC194" s="28">
        <v>100</v>
      </c>
      <c r="AD194" s="28">
        <v>100</v>
      </c>
      <c r="AE194" s="30" t="s">
        <v>79</v>
      </c>
      <c r="AF194" s="14"/>
    </row>
    <row r="195" spans="2:32" ht="60.75" customHeight="1">
      <c r="B195" s="14"/>
      <c r="C195" s="23" t="s">
        <v>719</v>
      </c>
      <c r="D195" s="23" t="s">
        <v>720</v>
      </c>
      <c r="E195" s="24" t="s">
        <v>721</v>
      </c>
      <c r="F195" s="24" t="s">
        <v>45</v>
      </c>
      <c r="G195" s="24" t="s">
        <v>46</v>
      </c>
      <c r="H195" s="25" t="s">
        <v>257</v>
      </c>
      <c r="I195" s="25" t="s">
        <v>48</v>
      </c>
      <c r="J195" s="26" t="s">
        <v>49</v>
      </c>
      <c r="K195" s="25" t="s">
        <v>50</v>
      </c>
      <c r="L195" s="27" t="s">
        <v>51</v>
      </c>
      <c r="M195" s="25" t="s">
        <v>52</v>
      </c>
      <c r="N195" s="25" t="s">
        <v>93</v>
      </c>
      <c r="O195" s="25" t="s">
        <v>94</v>
      </c>
      <c r="P195" s="27" t="s">
        <v>55</v>
      </c>
      <c r="Q195" s="27" t="s">
        <v>125</v>
      </c>
      <c r="R195" s="25"/>
      <c r="S195" s="25">
        <v>2448506.92</v>
      </c>
      <c r="T195" s="25">
        <v>2448506.92</v>
      </c>
      <c r="U195" s="25">
        <v>2448506.92</v>
      </c>
      <c r="V195" s="25">
        <v>2050784.12</v>
      </c>
      <c r="W195" s="25">
        <v>2050784.12</v>
      </c>
      <c r="X195" s="25">
        <v>2050784.12</v>
      </c>
      <c r="Y195" s="28">
        <f t="shared" si="3"/>
        <v>83.756517216622782</v>
      </c>
      <c r="Z195" s="27">
        <v>0</v>
      </c>
      <c r="AA195" s="27" t="s">
        <v>130</v>
      </c>
      <c r="AB195" s="29">
        <v>225</v>
      </c>
      <c r="AC195" s="28">
        <v>100</v>
      </c>
      <c r="AD195" s="28">
        <v>95</v>
      </c>
      <c r="AE195" s="30" t="s">
        <v>58</v>
      </c>
      <c r="AF195" s="14"/>
    </row>
    <row r="196" spans="2:32" ht="60.75" customHeight="1">
      <c r="B196" s="14"/>
      <c r="C196" s="23" t="s">
        <v>722</v>
      </c>
      <c r="D196" s="23" t="s">
        <v>723</v>
      </c>
      <c r="E196" s="24" t="s">
        <v>724</v>
      </c>
      <c r="F196" s="24" t="s">
        <v>45</v>
      </c>
      <c r="G196" s="24" t="s">
        <v>46</v>
      </c>
      <c r="H196" s="25" t="s">
        <v>257</v>
      </c>
      <c r="I196" s="25" t="s">
        <v>48</v>
      </c>
      <c r="J196" s="26" t="s">
        <v>49</v>
      </c>
      <c r="K196" s="25" t="s">
        <v>50</v>
      </c>
      <c r="L196" s="27" t="s">
        <v>51</v>
      </c>
      <c r="M196" s="25" t="s">
        <v>52</v>
      </c>
      <c r="N196" s="25" t="s">
        <v>93</v>
      </c>
      <c r="O196" s="25" t="s">
        <v>94</v>
      </c>
      <c r="P196" s="27" t="s">
        <v>55</v>
      </c>
      <c r="Q196" s="27" t="s">
        <v>125</v>
      </c>
      <c r="R196" s="25"/>
      <c r="S196" s="25">
        <v>2482782.0699999998</v>
      </c>
      <c r="T196" s="25">
        <v>2482782.0699999998</v>
      </c>
      <c r="U196" s="25">
        <v>2482782.0699999998</v>
      </c>
      <c r="V196" s="25">
        <v>1200236.68</v>
      </c>
      <c r="W196" s="25">
        <v>1200236.68</v>
      </c>
      <c r="X196" s="25">
        <v>1200236.68</v>
      </c>
      <c r="Y196" s="28">
        <f t="shared" si="3"/>
        <v>48.342409690432476</v>
      </c>
      <c r="Z196" s="27">
        <v>0</v>
      </c>
      <c r="AA196" s="27" t="s">
        <v>69</v>
      </c>
      <c r="AB196" s="29">
        <v>550</v>
      </c>
      <c r="AC196" s="28">
        <v>100</v>
      </c>
      <c r="AD196" s="28">
        <v>95</v>
      </c>
      <c r="AE196" s="30" t="s">
        <v>58</v>
      </c>
      <c r="AF196" s="14"/>
    </row>
    <row r="197" spans="2:32" ht="60.75" customHeight="1">
      <c r="B197" s="14"/>
      <c r="C197" s="23" t="s">
        <v>725</v>
      </c>
      <c r="D197" s="23" t="s">
        <v>726</v>
      </c>
      <c r="E197" s="24" t="s">
        <v>727</v>
      </c>
      <c r="F197" s="24" t="s">
        <v>45</v>
      </c>
      <c r="G197" s="24" t="s">
        <v>46</v>
      </c>
      <c r="H197" s="25" t="s">
        <v>257</v>
      </c>
      <c r="I197" s="25" t="s">
        <v>48</v>
      </c>
      <c r="J197" s="26" t="s">
        <v>49</v>
      </c>
      <c r="K197" s="25" t="s">
        <v>50</v>
      </c>
      <c r="L197" s="27" t="s">
        <v>51</v>
      </c>
      <c r="M197" s="25" t="s">
        <v>52</v>
      </c>
      <c r="N197" s="25" t="s">
        <v>93</v>
      </c>
      <c r="O197" s="25" t="s">
        <v>94</v>
      </c>
      <c r="P197" s="27" t="s">
        <v>55</v>
      </c>
      <c r="Q197" s="27" t="s">
        <v>125</v>
      </c>
      <c r="R197" s="25"/>
      <c r="S197" s="25">
        <v>214452</v>
      </c>
      <c r="T197" s="25">
        <v>214452</v>
      </c>
      <c r="U197" s="25">
        <v>0</v>
      </c>
      <c r="V197" s="25">
        <v>0</v>
      </c>
      <c r="W197" s="25">
        <v>0</v>
      </c>
      <c r="X197" s="25">
        <v>0</v>
      </c>
      <c r="Y197" s="28">
        <f t="shared" si="3"/>
        <v>0</v>
      </c>
      <c r="Z197" s="27">
        <v>0</v>
      </c>
      <c r="AA197" s="27" t="s">
        <v>69</v>
      </c>
      <c r="AB197" s="29">
        <v>2176</v>
      </c>
      <c r="AC197" s="28">
        <v>100</v>
      </c>
      <c r="AD197" s="28">
        <v>0</v>
      </c>
      <c r="AE197" s="30" t="s">
        <v>262</v>
      </c>
      <c r="AF197" s="14"/>
    </row>
    <row r="198" spans="2:32" ht="60.75" customHeight="1">
      <c r="B198" s="14"/>
      <c r="C198" s="23" t="s">
        <v>732</v>
      </c>
      <c r="D198" s="23" t="s">
        <v>733</v>
      </c>
      <c r="E198" s="24" t="s">
        <v>734</v>
      </c>
      <c r="F198" s="24" t="s">
        <v>45</v>
      </c>
      <c r="G198" s="24" t="s">
        <v>46</v>
      </c>
      <c r="H198" s="25" t="s">
        <v>735</v>
      </c>
      <c r="I198" s="25" t="s">
        <v>48</v>
      </c>
      <c r="J198" s="26" t="s">
        <v>49</v>
      </c>
      <c r="K198" s="25" t="s">
        <v>50</v>
      </c>
      <c r="L198" s="27" t="s">
        <v>51</v>
      </c>
      <c r="M198" s="25" t="s">
        <v>52</v>
      </c>
      <c r="N198" s="25" t="s">
        <v>93</v>
      </c>
      <c r="O198" s="25" t="s">
        <v>94</v>
      </c>
      <c r="P198" s="27" t="s">
        <v>55</v>
      </c>
      <c r="Q198" s="27" t="s">
        <v>125</v>
      </c>
      <c r="R198" s="25"/>
      <c r="S198" s="25">
        <v>129348.17</v>
      </c>
      <c r="T198" s="25">
        <v>129348.17</v>
      </c>
      <c r="U198" s="25">
        <v>129348.17</v>
      </c>
      <c r="V198" s="25">
        <v>129348.17</v>
      </c>
      <c r="W198" s="25">
        <v>129348.17</v>
      </c>
      <c r="X198" s="25">
        <v>129348.17</v>
      </c>
      <c r="Y198" s="28">
        <f t="shared" si="3"/>
        <v>100</v>
      </c>
      <c r="Z198" s="27">
        <v>0</v>
      </c>
      <c r="AA198" s="27" t="s">
        <v>195</v>
      </c>
      <c r="AB198" s="29">
        <v>235</v>
      </c>
      <c r="AC198" s="28">
        <v>100</v>
      </c>
      <c r="AD198" s="28">
        <v>100</v>
      </c>
      <c r="AE198" s="30" t="s">
        <v>58</v>
      </c>
      <c r="AF198" s="14"/>
    </row>
    <row r="199" spans="2:32" ht="60.75" customHeight="1">
      <c r="B199" s="14"/>
      <c r="C199" s="23" t="s">
        <v>736</v>
      </c>
      <c r="D199" s="23" t="s">
        <v>737</v>
      </c>
      <c r="E199" s="24" t="s">
        <v>738</v>
      </c>
      <c r="F199" s="24" t="s">
        <v>45</v>
      </c>
      <c r="G199" s="24" t="s">
        <v>46</v>
      </c>
      <c r="H199" s="25" t="s">
        <v>739</v>
      </c>
      <c r="I199" s="25" t="s">
        <v>48</v>
      </c>
      <c r="J199" s="26" t="s">
        <v>49</v>
      </c>
      <c r="K199" s="25" t="s">
        <v>50</v>
      </c>
      <c r="L199" s="27" t="s">
        <v>51</v>
      </c>
      <c r="M199" s="25" t="s">
        <v>52</v>
      </c>
      <c r="N199" s="25" t="s">
        <v>93</v>
      </c>
      <c r="O199" s="25" t="s">
        <v>94</v>
      </c>
      <c r="P199" s="27" t="s">
        <v>55</v>
      </c>
      <c r="Q199" s="27" t="s">
        <v>125</v>
      </c>
      <c r="R199" s="25"/>
      <c r="S199" s="25">
        <v>55221.94</v>
      </c>
      <c r="T199" s="25">
        <v>55221.94</v>
      </c>
      <c r="U199" s="25">
        <v>55221.94</v>
      </c>
      <c r="V199" s="25">
        <v>55221.94</v>
      </c>
      <c r="W199" s="25">
        <v>55221.94</v>
      </c>
      <c r="X199" s="25">
        <v>55221.94</v>
      </c>
      <c r="Y199" s="28">
        <f t="shared" si="3"/>
        <v>100</v>
      </c>
      <c r="Z199" s="27">
        <v>0</v>
      </c>
      <c r="AA199" s="27" t="s">
        <v>95</v>
      </c>
      <c r="AB199" s="29">
        <v>5</v>
      </c>
      <c r="AC199" s="28">
        <v>100</v>
      </c>
      <c r="AD199" s="28">
        <v>100</v>
      </c>
      <c r="AE199" s="30" t="s">
        <v>58</v>
      </c>
      <c r="AF199" s="14"/>
    </row>
    <row r="200" spans="2:32" ht="60.75" customHeight="1">
      <c r="B200" s="14"/>
      <c r="C200" s="23" t="s">
        <v>740</v>
      </c>
      <c r="D200" s="23" t="s">
        <v>741</v>
      </c>
      <c r="E200" s="24" t="s">
        <v>742</v>
      </c>
      <c r="F200" s="24" t="s">
        <v>45</v>
      </c>
      <c r="G200" s="24" t="s">
        <v>46</v>
      </c>
      <c r="H200" s="25" t="s">
        <v>739</v>
      </c>
      <c r="I200" s="25" t="s">
        <v>48</v>
      </c>
      <c r="J200" s="26" t="s">
        <v>49</v>
      </c>
      <c r="K200" s="25" t="s">
        <v>50</v>
      </c>
      <c r="L200" s="27" t="s">
        <v>51</v>
      </c>
      <c r="M200" s="25" t="s">
        <v>52</v>
      </c>
      <c r="N200" s="25" t="s">
        <v>93</v>
      </c>
      <c r="O200" s="25" t="s">
        <v>94</v>
      </c>
      <c r="P200" s="27" t="s">
        <v>55</v>
      </c>
      <c r="Q200" s="27" t="s">
        <v>125</v>
      </c>
      <c r="R200" s="25"/>
      <c r="S200" s="25">
        <v>200000.42</v>
      </c>
      <c r="T200" s="25">
        <v>200000.42</v>
      </c>
      <c r="U200" s="25">
        <v>200000.42</v>
      </c>
      <c r="V200" s="25">
        <v>200000.42</v>
      </c>
      <c r="W200" s="25">
        <v>200000.42</v>
      </c>
      <c r="X200" s="25">
        <v>200000.42</v>
      </c>
      <c r="Y200" s="28">
        <f t="shared" si="3"/>
        <v>100</v>
      </c>
      <c r="Z200" s="27">
        <v>0</v>
      </c>
      <c r="AA200" s="27" t="s">
        <v>69</v>
      </c>
      <c r="AB200" s="29">
        <v>28</v>
      </c>
      <c r="AC200" s="28">
        <v>100</v>
      </c>
      <c r="AD200" s="28">
        <v>100</v>
      </c>
      <c r="AE200" s="30" t="s">
        <v>58</v>
      </c>
      <c r="AF200" s="14"/>
    </row>
    <row r="201" spans="2:32" ht="60.75" customHeight="1">
      <c r="B201" s="14"/>
      <c r="C201" s="23" t="s">
        <v>743</v>
      </c>
      <c r="D201" s="23" t="s">
        <v>744</v>
      </c>
      <c r="E201" s="24" t="s">
        <v>745</v>
      </c>
      <c r="F201" s="24" t="s">
        <v>45</v>
      </c>
      <c r="G201" s="24" t="s">
        <v>46</v>
      </c>
      <c r="H201" s="25" t="s">
        <v>739</v>
      </c>
      <c r="I201" s="25" t="s">
        <v>48</v>
      </c>
      <c r="J201" s="26" t="s">
        <v>49</v>
      </c>
      <c r="K201" s="25" t="s">
        <v>50</v>
      </c>
      <c r="L201" s="27" t="s">
        <v>51</v>
      </c>
      <c r="M201" s="25" t="s">
        <v>52</v>
      </c>
      <c r="N201" s="25" t="s">
        <v>93</v>
      </c>
      <c r="O201" s="25" t="s">
        <v>94</v>
      </c>
      <c r="P201" s="27" t="s">
        <v>55</v>
      </c>
      <c r="Q201" s="27" t="s">
        <v>125</v>
      </c>
      <c r="R201" s="25"/>
      <c r="S201" s="25">
        <v>50644.11</v>
      </c>
      <c r="T201" s="25">
        <v>50644.11</v>
      </c>
      <c r="U201" s="25">
        <v>50644.11</v>
      </c>
      <c r="V201" s="25">
        <v>50644.11</v>
      </c>
      <c r="W201" s="25">
        <v>50644.11</v>
      </c>
      <c r="X201" s="25">
        <v>50644.11</v>
      </c>
      <c r="Y201" s="28">
        <f t="shared" si="3"/>
        <v>100</v>
      </c>
      <c r="Z201" s="27">
        <v>0</v>
      </c>
      <c r="AA201" s="27" t="s">
        <v>69</v>
      </c>
      <c r="AB201" s="29">
        <v>16</v>
      </c>
      <c r="AC201" s="28">
        <v>100</v>
      </c>
      <c r="AD201" s="28">
        <v>100</v>
      </c>
      <c r="AE201" s="30" t="s">
        <v>58</v>
      </c>
      <c r="AF201" s="14"/>
    </row>
    <row r="202" spans="2:32" ht="60.75" customHeight="1">
      <c r="B202" s="14"/>
      <c r="C202" s="23" t="s">
        <v>746</v>
      </c>
      <c r="D202" s="23" t="s">
        <v>747</v>
      </c>
      <c r="E202" s="24" t="s">
        <v>748</v>
      </c>
      <c r="F202" s="24" t="s">
        <v>45</v>
      </c>
      <c r="G202" s="24" t="s">
        <v>46</v>
      </c>
      <c r="H202" s="25" t="s">
        <v>749</v>
      </c>
      <c r="I202" s="25" t="s">
        <v>92</v>
      </c>
      <c r="J202" s="26" t="s">
        <v>49</v>
      </c>
      <c r="K202" s="25" t="s">
        <v>50</v>
      </c>
      <c r="L202" s="27" t="s">
        <v>51</v>
      </c>
      <c r="M202" s="25" t="s">
        <v>52</v>
      </c>
      <c r="N202" s="25" t="s">
        <v>93</v>
      </c>
      <c r="O202" s="25" t="s">
        <v>124</v>
      </c>
      <c r="P202" s="27" t="s">
        <v>55</v>
      </c>
      <c r="Q202" s="27" t="s">
        <v>125</v>
      </c>
      <c r="R202" s="25"/>
      <c r="S202" s="25">
        <v>206434.63</v>
      </c>
      <c r="T202" s="25">
        <v>206434.63</v>
      </c>
      <c r="U202" s="25">
        <v>206434.63</v>
      </c>
      <c r="V202" s="25">
        <v>206434.63</v>
      </c>
      <c r="W202" s="25">
        <v>206434.63</v>
      </c>
      <c r="X202" s="25">
        <v>206434.63</v>
      </c>
      <c r="Y202" s="28">
        <f t="shared" si="3"/>
        <v>100</v>
      </c>
      <c r="Z202" s="27">
        <v>0</v>
      </c>
      <c r="AA202" s="27" t="s">
        <v>130</v>
      </c>
      <c r="AB202" s="29">
        <v>647</v>
      </c>
      <c r="AC202" s="28">
        <v>100</v>
      </c>
      <c r="AD202" s="28">
        <v>100</v>
      </c>
      <c r="AE202" s="30" t="s">
        <v>79</v>
      </c>
      <c r="AF202" s="14"/>
    </row>
    <row r="203" spans="2:32" ht="60.75" customHeight="1">
      <c r="B203" s="14"/>
      <c r="C203" s="23" t="s">
        <v>750</v>
      </c>
      <c r="D203" s="23" t="s">
        <v>751</v>
      </c>
      <c r="E203" s="24" t="s">
        <v>752</v>
      </c>
      <c r="F203" s="24" t="s">
        <v>45</v>
      </c>
      <c r="G203" s="24" t="s">
        <v>46</v>
      </c>
      <c r="H203" s="25" t="s">
        <v>753</v>
      </c>
      <c r="I203" s="25" t="s">
        <v>92</v>
      </c>
      <c r="J203" s="26" t="s">
        <v>49</v>
      </c>
      <c r="K203" s="25" t="s">
        <v>50</v>
      </c>
      <c r="L203" s="27" t="s">
        <v>51</v>
      </c>
      <c r="M203" s="25" t="s">
        <v>52</v>
      </c>
      <c r="N203" s="25" t="s">
        <v>93</v>
      </c>
      <c r="O203" s="25" t="s">
        <v>124</v>
      </c>
      <c r="P203" s="27" t="s">
        <v>55</v>
      </c>
      <c r="Q203" s="27" t="s">
        <v>125</v>
      </c>
      <c r="R203" s="25"/>
      <c r="S203" s="25">
        <v>165810.75</v>
      </c>
      <c r="T203" s="25">
        <v>165810.75</v>
      </c>
      <c r="U203" s="25">
        <v>165810.75</v>
      </c>
      <c r="V203" s="25">
        <v>49743.23</v>
      </c>
      <c r="W203" s="25">
        <v>49743.23</v>
      </c>
      <c r="X203" s="25">
        <v>49743.23</v>
      </c>
      <c r="Y203" s="28">
        <f t="shared" si="3"/>
        <v>30.000003015486033</v>
      </c>
      <c r="Z203" s="27">
        <v>0</v>
      </c>
      <c r="AA203" s="27" t="s">
        <v>130</v>
      </c>
      <c r="AB203" s="29">
        <v>24</v>
      </c>
      <c r="AC203" s="28">
        <v>100</v>
      </c>
      <c r="AD203" s="28">
        <v>100</v>
      </c>
      <c r="AE203" s="30" t="s">
        <v>58</v>
      </c>
      <c r="AF203" s="14"/>
    </row>
  </sheetData>
  <autoFilter ref="C14:AE203"/>
  <mergeCells count="4">
    <mergeCell ref="C3:M3"/>
    <mergeCell ref="AD3:AE3"/>
    <mergeCell ref="Q13:Z13"/>
    <mergeCell ref="AA13:AD13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9"/>
  <sheetViews>
    <sheetView showGridLines="0" view="pageBreakPreview" zoomScale="80" zoomScaleNormal="80" zoomScaleSheetLayoutView="80" workbookViewId="0">
      <selection activeCell="D9" sqref="D9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34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35" t="s">
        <v>1</v>
      </c>
      <c r="AE3" s="35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7"/>
      <c r="C7" s="10" t="s">
        <v>2</v>
      </c>
      <c r="D7" s="11">
        <v>2017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15" customHeight="1">
      <c r="B8" s="7"/>
      <c r="C8" s="10" t="s">
        <v>3</v>
      </c>
      <c r="D8" s="11">
        <v>2015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5" customHeight="1">
      <c r="B9" s="7"/>
      <c r="C9" s="12" t="s">
        <v>4</v>
      </c>
      <c r="D9" s="13" t="s">
        <v>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>
      <c r="B10" s="7"/>
      <c r="C10" s="10" t="s">
        <v>6</v>
      </c>
      <c r="D10" s="11" t="s">
        <v>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7"/>
      <c r="C11" s="10" t="s">
        <v>8</v>
      </c>
      <c r="D11" s="11" t="s">
        <v>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20.100000000000001" customHeight="1">
      <c r="B12" s="7"/>
      <c r="C12" s="10"/>
      <c r="D12" s="11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2:32" ht="21" customHeight="1" thickBot="1">
      <c r="B13" s="14"/>
      <c r="C13" s="15" t="s">
        <v>10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36" t="s">
        <v>11</v>
      </c>
      <c r="R13" s="37"/>
      <c r="S13" s="37"/>
      <c r="T13" s="37"/>
      <c r="U13" s="37"/>
      <c r="V13" s="37"/>
      <c r="W13" s="37"/>
      <c r="X13" s="37"/>
      <c r="Y13" s="37"/>
      <c r="Z13" s="38"/>
      <c r="AA13" s="39" t="s">
        <v>12</v>
      </c>
      <c r="AB13" s="40"/>
      <c r="AC13" s="40"/>
      <c r="AD13" s="41"/>
      <c r="AE13" s="17" t="s">
        <v>13</v>
      </c>
      <c r="AF13" s="14"/>
    </row>
    <row r="14" spans="2:32" s="18" customFormat="1" ht="38.25" customHeight="1">
      <c r="B14" s="19"/>
      <c r="C14" s="20" t="s">
        <v>14</v>
      </c>
      <c r="D14" s="21" t="s">
        <v>15</v>
      </c>
      <c r="E14" s="21" t="s">
        <v>16</v>
      </c>
      <c r="F14" s="21" t="s">
        <v>17</v>
      </c>
      <c r="G14" s="21" t="s">
        <v>18</v>
      </c>
      <c r="H14" s="21" t="s">
        <v>19</v>
      </c>
      <c r="I14" s="21" t="s">
        <v>20</v>
      </c>
      <c r="J14" s="21" t="s">
        <v>21</v>
      </c>
      <c r="K14" s="21" t="s">
        <v>22</v>
      </c>
      <c r="L14" s="22" t="s">
        <v>23</v>
      </c>
      <c r="M14" s="21" t="s">
        <v>24</v>
      </c>
      <c r="N14" s="21" t="s">
        <v>25</v>
      </c>
      <c r="O14" s="21" t="s">
        <v>26</v>
      </c>
      <c r="P14" s="21" t="s">
        <v>27</v>
      </c>
      <c r="Q14" s="21" t="s">
        <v>28</v>
      </c>
      <c r="R14" s="21" t="s">
        <v>29</v>
      </c>
      <c r="S14" s="21" t="s">
        <v>30</v>
      </c>
      <c r="T14" s="22" t="s">
        <v>31</v>
      </c>
      <c r="U14" s="21" t="s">
        <v>32</v>
      </c>
      <c r="V14" s="21" t="s">
        <v>33</v>
      </c>
      <c r="W14" s="21" t="s">
        <v>34</v>
      </c>
      <c r="X14" s="21" t="s">
        <v>35</v>
      </c>
      <c r="Y14" s="21" t="s">
        <v>36</v>
      </c>
      <c r="Z14" s="21" t="s">
        <v>37</v>
      </c>
      <c r="AA14" s="21" t="s">
        <v>38</v>
      </c>
      <c r="AB14" s="21" t="s">
        <v>39</v>
      </c>
      <c r="AC14" s="21" t="s">
        <v>40</v>
      </c>
      <c r="AD14" s="21" t="s">
        <v>41</v>
      </c>
      <c r="AE14" s="17"/>
      <c r="AF14" s="19"/>
    </row>
    <row r="15" spans="2:32" ht="60.75" customHeight="1">
      <c r="B15" s="14"/>
      <c r="C15" s="23" t="s">
        <v>96</v>
      </c>
      <c r="D15" s="23" t="s">
        <v>97</v>
      </c>
      <c r="E15" s="24" t="s">
        <v>98</v>
      </c>
      <c r="F15" s="24" t="s">
        <v>45</v>
      </c>
      <c r="G15" s="24" t="s">
        <v>46</v>
      </c>
      <c r="H15" s="25" t="s">
        <v>47</v>
      </c>
      <c r="I15" s="25" t="s">
        <v>48</v>
      </c>
      <c r="J15" s="26" t="s">
        <v>49</v>
      </c>
      <c r="K15" s="25" t="s">
        <v>50</v>
      </c>
      <c r="L15" s="27" t="s">
        <v>51</v>
      </c>
      <c r="M15" s="25" t="s">
        <v>52</v>
      </c>
      <c r="N15" s="25" t="s">
        <v>67</v>
      </c>
      <c r="O15" s="25" t="s">
        <v>99</v>
      </c>
      <c r="P15" s="27" t="s">
        <v>55</v>
      </c>
      <c r="Q15" s="27" t="s">
        <v>100</v>
      </c>
      <c r="R15" s="25">
        <v>5189713.28</v>
      </c>
      <c r="S15" s="25">
        <v>5189713.28</v>
      </c>
      <c r="T15" s="25">
        <v>5189713.28</v>
      </c>
      <c r="U15" s="25">
        <v>5189713.28</v>
      </c>
      <c r="V15" s="25">
        <v>4515272.63</v>
      </c>
      <c r="W15" s="25">
        <v>4515272.63</v>
      </c>
      <c r="X15" s="25">
        <v>4515272.63</v>
      </c>
      <c r="Y15" s="28">
        <f t="shared" ref="Y15:Y19" si="0">IF(ISERROR(W15/S15),0,((W15/S15)*100))</f>
        <v>87.004279165110248</v>
      </c>
      <c r="Z15" s="27">
        <v>0</v>
      </c>
      <c r="AA15" s="27" t="s">
        <v>69</v>
      </c>
      <c r="AB15" s="29">
        <v>18279</v>
      </c>
      <c r="AC15" s="28">
        <v>0</v>
      </c>
      <c r="AD15" s="28">
        <v>100</v>
      </c>
      <c r="AE15" s="30" t="s">
        <v>58</v>
      </c>
      <c r="AF15" s="14"/>
    </row>
    <row r="16" spans="2:32" ht="60.75" customHeight="1">
      <c r="B16" s="14"/>
      <c r="C16" s="23" t="s">
        <v>101</v>
      </c>
      <c r="D16" s="23" t="s">
        <v>102</v>
      </c>
      <c r="E16" s="24" t="s">
        <v>103</v>
      </c>
      <c r="F16" s="24" t="s">
        <v>45</v>
      </c>
      <c r="G16" s="24" t="s">
        <v>46</v>
      </c>
      <c r="H16" s="25" t="s">
        <v>47</v>
      </c>
      <c r="I16" s="25" t="s">
        <v>48</v>
      </c>
      <c r="J16" s="26" t="s">
        <v>49</v>
      </c>
      <c r="K16" s="25" t="s">
        <v>50</v>
      </c>
      <c r="L16" s="27" t="s">
        <v>51</v>
      </c>
      <c r="M16" s="25" t="s">
        <v>52</v>
      </c>
      <c r="N16" s="25" t="s">
        <v>67</v>
      </c>
      <c r="O16" s="25" t="s">
        <v>99</v>
      </c>
      <c r="P16" s="27" t="s">
        <v>55</v>
      </c>
      <c r="Q16" s="27" t="s">
        <v>100</v>
      </c>
      <c r="R16" s="25">
        <v>2960866.15</v>
      </c>
      <c r="S16" s="25">
        <v>2960866.15</v>
      </c>
      <c r="T16" s="25">
        <v>2960866.15</v>
      </c>
      <c r="U16" s="25">
        <v>2960866.15</v>
      </c>
      <c r="V16" s="25">
        <v>2114860.5499999998</v>
      </c>
      <c r="W16" s="25">
        <v>2114860.5499999998</v>
      </c>
      <c r="X16" s="25">
        <v>2114860.5499999998</v>
      </c>
      <c r="Y16" s="28">
        <f t="shared" si="0"/>
        <v>71.427090684258047</v>
      </c>
      <c r="Z16" s="27">
        <v>0</v>
      </c>
      <c r="AA16" s="27" t="s">
        <v>69</v>
      </c>
      <c r="AB16" s="29">
        <v>340</v>
      </c>
      <c r="AC16" s="28">
        <v>0</v>
      </c>
      <c r="AD16" s="28">
        <v>98</v>
      </c>
      <c r="AE16" s="30" t="s">
        <v>79</v>
      </c>
      <c r="AF16" s="14"/>
    </row>
    <row r="17" spans="2:32" ht="60.75" customHeight="1">
      <c r="B17" s="14"/>
      <c r="C17" s="23" t="s">
        <v>104</v>
      </c>
      <c r="D17" s="23" t="s">
        <v>105</v>
      </c>
      <c r="E17" s="24" t="s">
        <v>106</v>
      </c>
      <c r="F17" s="24" t="s">
        <v>45</v>
      </c>
      <c r="G17" s="24" t="s">
        <v>46</v>
      </c>
      <c r="H17" s="25" t="s">
        <v>47</v>
      </c>
      <c r="I17" s="25" t="s">
        <v>48</v>
      </c>
      <c r="J17" s="26" t="s">
        <v>49</v>
      </c>
      <c r="K17" s="25" t="s">
        <v>50</v>
      </c>
      <c r="L17" s="27" t="s">
        <v>51</v>
      </c>
      <c r="M17" s="25" t="s">
        <v>52</v>
      </c>
      <c r="N17" s="25" t="s">
        <v>107</v>
      </c>
      <c r="O17" s="25" t="s">
        <v>54</v>
      </c>
      <c r="P17" s="27" t="s">
        <v>55</v>
      </c>
      <c r="Q17" s="27" t="s">
        <v>100</v>
      </c>
      <c r="R17" s="25">
        <v>2325960.94</v>
      </c>
      <c r="S17" s="25">
        <v>1783498.4</v>
      </c>
      <c r="T17" s="25">
        <v>1783498.4</v>
      </c>
      <c r="U17" s="25">
        <v>1783498.4</v>
      </c>
      <c r="V17" s="25">
        <v>1783498.4</v>
      </c>
      <c r="W17" s="25">
        <v>1783498.4</v>
      </c>
      <c r="X17" s="25">
        <v>1783498.4</v>
      </c>
      <c r="Y17" s="28">
        <f t="shared" si="0"/>
        <v>100</v>
      </c>
      <c r="Z17" s="27">
        <v>0</v>
      </c>
      <c r="AA17" s="27" t="s">
        <v>57</v>
      </c>
      <c r="AB17" s="29">
        <v>4429</v>
      </c>
      <c r="AC17" s="28">
        <v>0</v>
      </c>
      <c r="AD17" s="28">
        <v>100</v>
      </c>
      <c r="AE17" s="30" t="s">
        <v>79</v>
      </c>
      <c r="AF17" s="14"/>
    </row>
    <row r="18" spans="2:32" ht="60.75" customHeight="1">
      <c r="B18" s="14"/>
      <c r="C18" s="23" t="s">
        <v>108</v>
      </c>
      <c r="D18" s="23" t="s">
        <v>109</v>
      </c>
      <c r="E18" s="24" t="s">
        <v>110</v>
      </c>
      <c r="F18" s="24" t="s">
        <v>45</v>
      </c>
      <c r="G18" s="24" t="s">
        <v>46</v>
      </c>
      <c r="H18" s="25" t="s">
        <v>47</v>
      </c>
      <c r="I18" s="25" t="s">
        <v>48</v>
      </c>
      <c r="J18" s="26" t="s">
        <v>49</v>
      </c>
      <c r="K18" s="25" t="s">
        <v>50</v>
      </c>
      <c r="L18" s="27" t="s">
        <v>51</v>
      </c>
      <c r="M18" s="25" t="s">
        <v>52</v>
      </c>
      <c r="N18" s="25" t="s">
        <v>111</v>
      </c>
      <c r="O18" s="25" t="s">
        <v>112</v>
      </c>
      <c r="P18" s="27" t="s">
        <v>55</v>
      </c>
      <c r="Q18" s="27" t="s">
        <v>100</v>
      </c>
      <c r="R18" s="25">
        <v>6330319.8200000003</v>
      </c>
      <c r="S18" s="25">
        <v>6330319.8200000003</v>
      </c>
      <c r="T18" s="25">
        <v>6330319.8200000003</v>
      </c>
      <c r="U18" s="25">
        <v>6330319.8200000003</v>
      </c>
      <c r="V18" s="25">
        <v>4364799.1900000004</v>
      </c>
      <c r="W18" s="25">
        <v>4364799.1900000004</v>
      </c>
      <c r="X18" s="25">
        <v>4364799.1900000004</v>
      </c>
      <c r="Y18" s="28">
        <f t="shared" si="0"/>
        <v>68.950689919486564</v>
      </c>
      <c r="Z18" s="27">
        <v>0</v>
      </c>
      <c r="AA18" s="27" t="s">
        <v>113</v>
      </c>
      <c r="AB18" s="29">
        <v>0</v>
      </c>
      <c r="AC18" s="28">
        <v>0</v>
      </c>
      <c r="AD18" s="28">
        <v>100</v>
      </c>
      <c r="AE18" s="30" t="s">
        <v>58</v>
      </c>
      <c r="AF18" s="14"/>
    </row>
    <row r="19" spans="2:32" ht="67.5" customHeight="1">
      <c r="B19" s="14"/>
      <c r="C19" s="23" t="s">
        <v>114</v>
      </c>
      <c r="D19" s="23" t="s">
        <v>115</v>
      </c>
      <c r="E19" s="24" t="s">
        <v>116</v>
      </c>
      <c r="F19" s="24" t="s">
        <v>45</v>
      </c>
      <c r="G19" s="24" t="s">
        <v>46</v>
      </c>
      <c r="H19" s="25" t="s">
        <v>47</v>
      </c>
      <c r="I19" s="25" t="s">
        <v>48</v>
      </c>
      <c r="J19" s="26" t="s">
        <v>49</v>
      </c>
      <c r="K19" s="25" t="s">
        <v>50</v>
      </c>
      <c r="L19" s="27" t="s">
        <v>51</v>
      </c>
      <c r="M19" s="25" t="s">
        <v>52</v>
      </c>
      <c r="N19" s="25" t="s">
        <v>117</v>
      </c>
      <c r="O19" s="25" t="s">
        <v>112</v>
      </c>
      <c r="P19" s="27" t="s">
        <v>55</v>
      </c>
      <c r="Q19" s="27" t="s">
        <v>100</v>
      </c>
      <c r="R19" s="25">
        <v>711397.5</v>
      </c>
      <c r="S19" s="25">
        <v>711397.5</v>
      </c>
      <c r="T19" s="25">
        <v>711397.5</v>
      </c>
      <c r="U19" s="25">
        <v>711397.5</v>
      </c>
      <c r="V19" s="25">
        <v>213419.25</v>
      </c>
      <c r="W19" s="25">
        <v>213419.25</v>
      </c>
      <c r="X19" s="25">
        <v>213419.25</v>
      </c>
      <c r="Y19" s="28">
        <f t="shared" si="0"/>
        <v>30</v>
      </c>
      <c r="Z19" s="27">
        <v>0</v>
      </c>
      <c r="AA19" s="27" t="s">
        <v>118</v>
      </c>
      <c r="AB19" s="29">
        <v>993</v>
      </c>
      <c r="AC19" s="28">
        <v>0</v>
      </c>
      <c r="AD19" s="28">
        <v>100</v>
      </c>
      <c r="AE19" s="30" t="s">
        <v>79</v>
      </c>
      <c r="AF19" s="14"/>
    </row>
  </sheetData>
  <autoFilter ref="C14:AE19"/>
  <mergeCells count="4">
    <mergeCell ref="C3:M3"/>
    <mergeCell ref="AD3:AE3"/>
    <mergeCell ref="Q13:Z13"/>
    <mergeCell ref="AA13:AD13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8"/>
  <sheetViews>
    <sheetView showGridLines="0" view="pageBreakPreview" zoomScale="80" zoomScaleNormal="80" zoomScaleSheetLayoutView="80" workbookViewId="0">
      <selection activeCell="D9" sqref="D9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34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35" t="s">
        <v>1</v>
      </c>
      <c r="AE3" s="35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7"/>
      <c r="C7" s="10" t="s">
        <v>2</v>
      </c>
      <c r="D7" s="11">
        <v>2017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15" customHeight="1">
      <c r="B8" s="7"/>
      <c r="C8" s="10" t="s">
        <v>3</v>
      </c>
      <c r="D8" s="11">
        <v>2014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5" customHeight="1">
      <c r="B9" s="7"/>
      <c r="C9" s="12" t="s">
        <v>4</v>
      </c>
      <c r="D9" s="13" t="s">
        <v>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>
      <c r="B10" s="7"/>
      <c r="C10" s="10" t="s">
        <v>6</v>
      </c>
      <c r="D10" s="11" t="s">
        <v>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7"/>
      <c r="C11" s="10" t="s">
        <v>8</v>
      </c>
      <c r="D11" s="11" t="s">
        <v>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20.100000000000001" customHeight="1">
      <c r="B12" s="7"/>
      <c r="C12" s="10"/>
      <c r="D12" s="11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2:32" ht="21" customHeight="1" thickBot="1">
      <c r="B13" s="14"/>
      <c r="C13" s="15" t="s">
        <v>10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36" t="s">
        <v>11</v>
      </c>
      <c r="R13" s="37"/>
      <c r="S13" s="37"/>
      <c r="T13" s="37"/>
      <c r="U13" s="37"/>
      <c r="V13" s="37"/>
      <c r="W13" s="37"/>
      <c r="X13" s="37"/>
      <c r="Y13" s="37"/>
      <c r="Z13" s="38"/>
      <c r="AA13" s="39" t="s">
        <v>12</v>
      </c>
      <c r="AB13" s="40"/>
      <c r="AC13" s="40"/>
      <c r="AD13" s="41"/>
      <c r="AE13" s="17" t="s">
        <v>13</v>
      </c>
      <c r="AF13" s="14"/>
    </row>
    <row r="14" spans="2:32" s="18" customFormat="1" ht="38.25" customHeight="1">
      <c r="B14" s="19"/>
      <c r="C14" s="20" t="s">
        <v>14</v>
      </c>
      <c r="D14" s="21" t="s">
        <v>15</v>
      </c>
      <c r="E14" s="21" t="s">
        <v>16</v>
      </c>
      <c r="F14" s="21" t="s">
        <v>17</v>
      </c>
      <c r="G14" s="21" t="s">
        <v>18</v>
      </c>
      <c r="H14" s="21" t="s">
        <v>19</v>
      </c>
      <c r="I14" s="21" t="s">
        <v>20</v>
      </c>
      <c r="J14" s="21" t="s">
        <v>21</v>
      </c>
      <c r="K14" s="21" t="s">
        <v>22</v>
      </c>
      <c r="L14" s="22" t="s">
        <v>23</v>
      </c>
      <c r="M14" s="21" t="s">
        <v>24</v>
      </c>
      <c r="N14" s="21" t="s">
        <v>25</v>
      </c>
      <c r="O14" s="21" t="s">
        <v>26</v>
      </c>
      <c r="P14" s="21" t="s">
        <v>27</v>
      </c>
      <c r="Q14" s="21" t="s">
        <v>28</v>
      </c>
      <c r="R14" s="21" t="s">
        <v>29</v>
      </c>
      <c r="S14" s="21" t="s">
        <v>30</v>
      </c>
      <c r="T14" s="22" t="s">
        <v>31</v>
      </c>
      <c r="U14" s="21" t="s">
        <v>32</v>
      </c>
      <c r="V14" s="21" t="s">
        <v>33</v>
      </c>
      <c r="W14" s="21" t="s">
        <v>34</v>
      </c>
      <c r="X14" s="21" t="s">
        <v>35</v>
      </c>
      <c r="Y14" s="21" t="s">
        <v>36</v>
      </c>
      <c r="Z14" s="21" t="s">
        <v>37</v>
      </c>
      <c r="AA14" s="21" t="s">
        <v>38</v>
      </c>
      <c r="AB14" s="21" t="s">
        <v>39</v>
      </c>
      <c r="AC14" s="21" t="s">
        <v>40</v>
      </c>
      <c r="AD14" s="21" t="s">
        <v>41</v>
      </c>
      <c r="AE14" s="17"/>
      <c r="AF14" s="19"/>
    </row>
    <row r="15" spans="2:32" ht="60.75" customHeight="1">
      <c r="B15" s="14"/>
      <c r="C15" s="23" t="s">
        <v>70</v>
      </c>
      <c r="D15" s="23" t="s">
        <v>71</v>
      </c>
      <c r="E15" s="24" t="s">
        <v>72</v>
      </c>
      <c r="F15" s="24" t="s">
        <v>45</v>
      </c>
      <c r="G15" s="24" t="s">
        <v>46</v>
      </c>
      <c r="H15" s="25" t="s">
        <v>47</v>
      </c>
      <c r="I15" s="25" t="s">
        <v>48</v>
      </c>
      <c r="J15" s="26" t="s">
        <v>49</v>
      </c>
      <c r="K15" s="25" t="s">
        <v>50</v>
      </c>
      <c r="L15" s="27" t="s">
        <v>51</v>
      </c>
      <c r="M15" s="25" t="s">
        <v>52</v>
      </c>
      <c r="N15" s="25" t="s">
        <v>73</v>
      </c>
      <c r="O15" s="25" t="s">
        <v>54</v>
      </c>
      <c r="P15" s="27" t="s">
        <v>55</v>
      </c>
      <c r="Q15" s="27" t="s">
        <v>74</v>
      </c>
      <c r="R15" s="25">
        <v>2571081.46</v>
      </c>
      <c r="S15" s="25">
        <v>2957531.6</v>
      </c>
      <c r="T15" s="25">
        <v>2957531.6</v>
      </c>
      <c r="U15" s="25">
        <v>2957531.6</v>
      </c>
      <c r="V15" s="25">
        <v>1044839.52</v>
      </c>
      <c r="W15" s="25">
        <v>1044839.52</v>
      </c>
      <c r="X15" s="25">
        <v>1044839.52</v>
      </c>
      <c r="Y15" s="28">
        <f t="shared" ref="Y15:Y18" si="0">IF(ISERROR(W15/S15),0,((W15/S15)*100))</f>
        <v>35.32809319771934</v>
      </c>
      <c r="Z15" s="27">
        <v>0</v>
      </c>
      <c r="AA15" s="27" t="s">
        <v>57</v>
      </c>
      <c r="AB15" s="29">
        <v>1571</v>
      </c>
      <c r="AC15" s="28">
        <v>0</v>
      </c>
      <c r="AD15" s="28">
        <v>100</v>
      </c>
      <c r="AE15" s="30" t="s">
        <v>58</v>
      </c>
      <c r="AF15" s="14"/>
    </row>
    <row r="16" spans="2:32" ht="60.75" customHeight="1">
      <c r="B16" s="14"/>
      <c r="C16" s="23" t="s">
        <v>75</v>
      </c>
      <c r="D16" s="23" t="s">
        <v>76</v>
      </c>
      <c r="E16" s="24" t="s">
        <v>77</v>
      </c>
      <c r="F16" s="24" t="s">
        <v>45</v>
      </c>
      <c r="G16" s="24" t="s">
        <v>46</v>
      </c>
      <c r="H16" s="25" t="s">
        <v>47</v>
      </c>
      <c r="I16" s="25" t="s">
        <v>48</v>
      </c>
      <c r="J16" s="26" t="s">
        <v>49</v>
      </c>
      <c r="K16" s="25" t="s">
        <v>50</v>
      </c>
      <c r="L16" s="27" t="s">
        <v>51</v>
      </c>
      <c r="M16" s="25" t="s">
        <v>52</v>
      </c>
      <c r="N16" s="25" t="s">
        <v>78</v>
      </c>
      <c r="O16" s="25" t="s">
        <v>54</v>
      </c>
      <c r="P16" s="27" t="s">
        <v>55</v>
      </c>
      <c r="Q16" s="27" t="s">
        <v>74</v>
      </c>
      <c r="R16" s="25">
        <v>5404619.4900000002</v>
      </c>
      <c r="S16" s="25">
        <v>5404619.4900000002</v>
      </c>
      <c r="T16" s="25">
        <v>5404619.4900000002</v>
      </c>
      <c r="U16" s="25">
        <v>5404619.4900000002</v>
      </c>
      <c r="V16" s="25">
        <v>4065937.41</v>
      </c>
      <c r="W16" s="25">
        <v>4065937.41</v>
      </c>
      <c r="X16" s="25">
        <v>4065937.41</v>
      </c>
      <c r="Y16" s="28">
        <f t="shared" si="0"/>
        <v>75.230780215389416</v>
      </c>
      <c r="Z16" s="27">
        <v>0</v>
      </c>
      <c r="AA16" s="27" t="s">
        <v>57</v>
      </c>
      <c r="AB16" s="29">
        <v>0</v>
      </c>
      <c r="AC16" s="28">
        <v>0</v>
      </c>
      <c r="AD16" s="28">
        <v>100</v>
      </c>
      <c r="AE16" s="30" t="s">
        <v>79</v>
      </c>
      <c r="AF16" s="14"/>
    </row>
    <row r="17" spans="2:32" ht="60.75" customHeight="1">
      <c r="B17" s="14"/>
      <c r="C17" s="23" t="s">
        <v>80</v>
      </c>
      <c r="D17" s="23" t="s">
        <v>81</v>
      </c>
      <c r="E17" s="24" t="s">
        <v>82</v>
      </c>
      <c r="F17" s="24" t="s">
        <v>45</v>
      </c>
      <c r="G17" s="24" t="s">
        <v>46</v>
      </c>
      <c r="H17" s="25" t="s">
        <v>47</v>
      </c>
      <c r="I17" s="25" t="s">
        <v>48</v>
      </c>
      <c r="J17" s="26" t="s">
        <v>49</v>
      </c>
      <c r="K17" s="25" t="s">
        <v>50</v>
      </c>
      <c r="L17" s="27" t="s">
        <v>51</v>
      </c>
      <c r="M17" s="25" t="s">
        <v>52</v>
      </c>
      <c r="N17" s="25" t="s">
        <v>78</v>
      </c>
      <c r="O17" s="25" t="s">
        <v>54</v>
      </c>
      <c r="P17" s="27" t="s">
        <v>55</v>
      </c>
      <c r="Q17" s="27" t="s">
        <v>74</v>
      </c>
      <c r="R17" s="25">
        <v>8177726.6200000001</v>
      </c>
      <c r="S17" s="25">
        <v>5416537.8399999999</v>
      </c>
      <c r="T17" s="25">
        <v>5416537.8399999999</v>
      </c>
      <c r="U17" s="25">
        <v>5416537.8399999999</v>
      </c>
      <c r="V17" s="25">
        <v>5416537.8399999999</v>
      </c>
      <c r="W17" s="25">
        <v>5416537.8399999999</v>
      </c>
      <c r="X17" s="25">
        <v>5416537.8399999999</v>
      </c>
      <c r="Y17" s="28">
        <f t="shared" si="0"/>
        <v>100</v>
      </c>
      <c r="Z17" s="27">
        <v>0</v>
      </c>
      <c r="AA17" s="27" t="s">
        <v>57</v>
      </c>
      <c r="AB17" s="29">
        <v>177</v>
      </c>
      <c r="AC17" s="28">
        <v>0</v>
      </c>
      <c r="AD17" s="28">
        <v>100</v>
      </c>
      <c r="AE17" s="30" t="s">
        <v>58</v>
      </c>
      <c r="AF17" s="14"/>
    </row>
    <row r="18" spans="2:32" ht="60.75" customHeight="1">
      <c r="B18" s="14"/>
      <c r="C18" s="23" t="s">
        <v>88</v>
      </c>
      <c r="D18" s="23" t="s">
        <v>89</v>
      </c>
      <c r="E18" s="24" t="s">
        <v>90</v>
      </c>
      <c r="F18" s="24" t="s">
        <v>45</v>
      </c>
      <c r="G18" s="24" t="s">
        <v>46</v>
      </c>
      <c r="H18" s="25" t="s">
        <v>91</v>
      </c>
      <c r="I18" s="25" t="s">
        <v>92</v>
      </c>
      <c r="J18" s="26" t="s">
        <v>49</v>
      </c>
      <c r="K18" s="25" t="s">
        <v>50</v>
      </c>
      <c r="L18" s="27" t="s">
        <v>51</v>
      </c>
      <c r="M18" s="25" t="s">
        <v>52</v>
      </c>
      <c r="N18" s="25" t="s">
        <v>93</v>
      </c>
      <c r="O18" s="25" t="s">
        <v>94</v>
      </c>
      <c r="P18" s="27" t="s">
        <v>55</v>
      </c>
      <c r="Q18" s="27" t="s">
        <v>74</v>
      </c>
      <c r="R18" s="25"/>
      <c r="S18" s="25">
        <v>615072.30000000005</v>
      </c>
      <c r="T18" s="25">
        <v>615072.30000000005</v>
      </c>
      <c r="U18" s="25">
        <v>615072.30000000005</v>
      </c>
      <c r="V18" s="25">
        <v>403015.43</v>
      </c>
      <c r="W18" s="25">
        <v>403015.43</v>
      </c>
      <c r="X18" s="25">
        <v>403015.43</v>
      </c>
      <c r="Y18" s="28">
        <f t="shared" si="0"/>
        <v>65.523261249124687</v>
      </c>
      <c r="Z18" s="27">
        <v>0</v>
      </c>
      <c r="AA18" s="27" t="s">
        <v>95</v>
      </c>
      <c r="AB18" s="29">
        <v>46</v>
      </c>
      <c r="AC18" s="28">
        <v>100</v>
      </c>
      <c r="AD18" s="28">
        <v>100</v>
      </c>
      <c r="AE18" s="30" t="s">
        <v>58</v>
      </c>
      <c r="AF18" s="14"/>
    </row>
    <row r="19" spans="2:32" ht="60.75" customHeight="1">
      <c r="B19" s="14"/>
      <c r="C19" s="23" t="s">
        <v>441</v>
      </c>
      <c r="D19" s="23" t="s">
        <v>442</v>
      </c>
      <c r="E19" s="24" t="s">
        <v>443</v>
      </c>
      <c r="F19" s="24" t="s">
        <v>45</v>
      </c>
      <c r="G19" s="24" t="s">
        <v>46</v>
      </c>
      <c r="H19" s="25" t="s">
        <v>47</v>
      </c>
      <c r="I19" s="25" t="s">
        <v>48</v>
      </c>
      <c r="J19" s="26" t="s">
        <v>49</v>
      </c>
      <c r="K19" s="25" t="s">
        <v>50</v>
      </c>
      <c r="L19" s="27" t="s">
        <v>51</v>
      </c>
      <c r="M19" s="25" t="s">
        <v>52</v>
      </c>
      <c r="N19" s="25" t="s">
        <v>93</v>
      </c>
      <c r="O19" s="25" t="s">
        <v>94</v>
      </c>
      <c r="P19" s="27" t="s">
        <v>55</v>
      </c>
      <c r="Q19" s="27" t="s">
        <v>74</v>
      </c>
      <c r="R19" s="25"/>
      <c r="S19" s="25">
        <v>838384.31</v>
      </c>
      <c r="T19" s="25">
        <v>838384.31</v>
      </c>
      <c r="U19" s="25">
        <v>838384.31</v>
      </c>
      <c r="V19" s="25">
        <v>575221.63</v>
      </c>
      <c r="W19" s="25">
        <v>575221.63</v>
      </c>
      <c r="X19" s="25">
        <v>575221.63</v>
      </c>
      <c r="Y19" s="28">
        <f t="shared" ref="Y19:Y22" si="1">IF(ISERROR(W19/S19),0,((W19/S19)*100))</f>
        <v>68.610734139335221</v>
      </c>
      <c r="Z19" s="27">
        <v>0</v>
      </c>
      <c r="AA19" s="27" t="s">
        <v>195</v>
      </c>
      <c r="AB19" s="29">
        <v>300</v>
      </c>
      <c r="AC19" s="28">
        <v>100</v>
      </c>
      <c r="AD19" s="28">
        <v>0</v>
      </c>
      <c r="AE19" s="30" t="s">
        <v>58</v>
      </c>
      <c r="AF19" s="14"/>
    </row>
    <row r="20" spans="2:32" ht="60.75" customHeight="1">
      <c r="B20" s="14"/>
      <c r="C20" s="23" t="s">
        <v>453</v>
      </c>
      <c r="D20" s="23" t="s">
        <v>454</v>
      </c>
      <c r="E20" s="24" t="s">
        <v>455</v>
      </c>
      <c r="F20" s="24" t="s">
        <v>45</v>
      </c>
      <c r="G20" s="24" t="s">
        <v>46</v>
      </c>
      <c r="H20" s="25" t="s">
        <v>47</v>
      </c>
      <c r="I20" s="25" t="s">
        <v>48</v>
      </c>
      <c r="J20" s="26" t="s">
        <v>49</v>
      </c>
      <c r="K20" s="25" t="s">
        <v>50</v>
      </c>
      <c r="L20" s="27" t="s">
        <v>51</v>
      </c>
      <c r="M20" s="25" t="s">
        <v>52</v>
      </c>
      <c r="N20" s="25" t="s">
        <v>93</v>
      </c>
      <c r="O20" s="25" t="s">
        <v>94</v>
      </c>
      <c r="P20" s="27" t="s">
        <v>55</v>
      </c>
      <c r="Q20" s="27" t="s">
        <v>74</v>
      </c>
      <c r="R20" s="25"/>
      <c r="S20" s="25">
        <v>185860.86</v>
      </c>
      <c r="T20" s="25">
        <v>185860.86</v>
      </c>
      <c r="U20" s="25">
        <v>185860.86</v>
      </c>
      <c r="V20" s="25">
        <v>55758.26</v>
      </c>
      <c r="W20" s="25">
        <v>55758.26</v>
      </c>
      <c r="X20" s="25">
        <v>55758.26</v>
      </c>
      <c r="Y20" s="28">
        <f t="shared" si="1"/>
        <v>30.000001076073797</v>
      </c>
      <c r="Z20" s="27">
        <v>0</v>
      </c>
      <c r="AA20" s="27" t="s">
        <v>95</v>
      </c>
      <c r="AB20" s="29">
        <v>32</v>
      </c>
      <c r="AC20" s="28">
        <v>100</v>
      </c>
      <c r="AD20" s="28">
        <v>0</v>
      </c>
      <c r="AE20" s="30" t="s">
        <v>79</v>
      </c>
      <c r="AF20" s="14"/>
    </row>
    <row r="21" spans="2:32" ht="60.75" customHeight="1">
      <c r="B21" s="14"/>
      <c r="C21" s="23" t="s">
        <v>459</v>
      </c>
      <c r="D21" s="23" t="s">
        <v>460</v>
      </c>
      <c r="E21" s="24" t="s">
        <v>461</v>
      </c>
      <c r="F21" s="24" t="s">
        <v>45</v>
      </c>
      <c r="G21" s="24" t="s">
        <v>46</v>
      </c>
      <c r="H21" s="25" t="s">
        <v>47</v>
      </c>
      <c r="I21" s="25" t="s">
        <v>48</v>
      </c>
      <c r="J21" s="26" t="s">
        <v>49</v>
      </c>
      <c r="K21" s="25" t="s">
        <v>50</v>
      </c>
      <c r="L21" s="27" t="s">
        <v>51</v>
      </c>
      <c r="M21" s="25" t="s">
        <v>52</v>
      </c>
      <c r="N21" s="25" t="s">
        <v>93</v>
      </c>
      <c r="O21" s="25" t="s">
        <v>94</v>
      </c>
      <c r="P21" s="27" t="s">
        <v>55</v>
      </c>
      <c r="Q21" s="27" t="s">
        <v>74</v>
      </c>
      <c r="R21" s="25"/>
      <c r="S21" s="25">
        <v>838384.31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8">
        <f t="shared" si="1"/>
        <v>0</v>
      </c>
      <c r="Z21" s="27">
        <v>0</v>
      </c>
      <c r="AA21" s="27" t="s">
        <v>195</v>
      </c>
      <c r="AB21" s="29">
        <v>500</v>
      </c>
      <c r="AC21" s="28">
        <v>100</v>
      </c>
      <c r="AD21" s="28">
        <v>0</v>
      </c>
      <c r="AE21" s="30" t="s">
        <v>462</v>
      </c>
      <c r="AF21" s="14"/>
    </row>
    <row r="22" spans="2:32" ht="60.75" customHeight="1">
      <c r="B22" s="14"/>
      <c r="C22" s="23" t="s">
        <v>478</v>
      </c>
      <c r="D22" s="23" t="s">
        <v>479</v>
      </c>
      <c r="E22" s="24" t="s">
        <v>480</v>
      </c>
      <c r="F22" s="24" t="s">
        <v>45</v>
      </c>
      <c r="G22" s="24" t="s">
        <v>46</v>
      </c>
      <c r="H22" s="25" t="s">
        <v>47</v>
      </c>
      <c r="I22" s="25" t="s">
        <v>48</v>
      </c>
      <c r="J22" s="26" t="s">
        <v>49</v>
      </c>
      <c r="K22" s="25" t="s">
        <v>50</v>
      </c>
      <c r="L22" s="27" t="s">
        <v>51</v>
      </c>
      <c r="M22" s="25" t="s">
        <v>52</v>
      </c>
      <c r="N22" s="25" t="s">
        <v>93</v>
      </c>
      <c r="O22" s="25" t="s">
        <v>94</v>
      </c>
      <c r="P22" s="27" t="s">
        <v>55</v>
      </c>
      <c r="Q22" s="27" t="s">
        <v>74</v>
      </c>
      <c r="R22" s="25"/>
      <c r="S22" s="25">
        <v>97241.55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8">
        <f t="shared" si="1"/>
        <v>0</v>
      </c>
      <c r="Z22" s="27">
        <v>0</v>
      </c>
      <c r="AA22" s="27" t="s">
        <v>195</v>
      </c>
      <c r="AB22" s="29">
        <v>75</v>
      </c>
      <c r="AC22" s="28">
        <v>100</v>
      </c>
      <c r="AD22" s="28">
        <v>0</v>
      </c>
      <c r="AE22" s="30" t="s">
        <v>481</v>
      </c>
      <c r="AF22" s="14"/>
    </row>
    <row r="23" spans="2:32" ht="60.75" customHeight="1">
      <c r="B23" s="14"/>
      <c r="C23" s="23" t="s">
        <v>494</v>
      </c>
      <c r="D23" s="23" t="s">
        <v>495</v>
      </c>
      <c r="E23" s="24" t="s">
        <v>496</v>
      </c>
      <c r="F23" s="24" t="s">
        <v>45</v>
      </c>
      <c r="G23" s="24" t="s">
        <v>46</v>
      </c>
      <c r="H23" s="25" t="s">
        <v>47</v>
      </c>
      <c r="I23" s="25" t="s">
        <v>48</v>
      </c>
      <c r="J23" s="26" t="s">
        <v>49</v>
      </c>
      <c r="K23" s="25" t="s">
        <v>50</v>
      </c>
      <c r="L23" s="27" t="s">
        <v>51</v>
      </c>
      <c r="M23" s="25" t="s">
        <v>52</v>
      </c>
      <c r="N23" s="25" t="s">
        <v>93</v>
      </c>
      <c r="O23" s="25" t="s">
        <v>94</v>
      </c>
      <c r="P23" s="27" t="s">
        <v>55</v>
      </c>
      <c r="Q23" s="27" t="s">
        <v>74</v>
      </c>
      <c r="R23" s="25"/>
      <c r="S23" s="25">
        <v>61953.62</v>
      </c>
      <c r="T23" s="25">
        <v>61953.62</v>
      </c>
      <c r="U23" s="25">
        <v>61953.62</v>
      </c>
      <c r="V23" s="25">
        <v>46185.58</v>
      </c>
      <c r="W23" s="25">
        <v>46185.58</v>
      </c>
      <c r="X23" s="25">
        <v>46185.58</v>
      </c>
      <c r="Y23" s="28">
        <f t="shared" ref="Y23:Y25" si="2">IF(ISERROR(W23/S23),0,((W23/S23)*100))</f>
        <v>74.54863815867418</v>
      </c>
      <c r="Z23" s="27">
        <v>0</v>
      </c>
      <c r="AA23" s="27" t="s">
        <v>95</v>
      </c>
      <c r="AB23" s="29">
        <v>4</v>
      </c>
      <c r="AC23" s="28">
        <v>100</v>
      </c>
      <c r="AD23" s="28">
        <v>0</v>
      </c>
      <c r="AE23" s="30" t="s">
        <v>58</v>
      </c>
      <c r="AF23" s="14"/>
    </row>
    <row r="24" spans="2:32" ht="60.75" customHeight="1">
      <c r="B24" s="14"/>
      <c r="C24" s="23" t="s">
        <v>503</v>
      </c>
      <c r="D24" s="23" t="s">
        <v>504</v>
      </c>
      <c r="E24" s="24" t="s">
        <v>505</v>
      </c>
      <c r="F24" s="24" t="s">
        <v>45</v>
      </c>
      <c r="G24" s="24" t="s">
        <v>46</v>
      </c>
      <c r="H24" s="25" t="s">
        <v>47</v>
      </c>
      <c r="I24" s="25" t="s">
        <v>48</v>
      </c>
      <c r="J24" s="26" t="s">
        <v>49</v>
      </c>
      <c r="K24" s="25" t="s">
        <v>50</v>
      </c>
      <c r="L24" s="27" t="s">
        <v>51</v>
      </c>
      <c r="M24" s="25" t="s">
        <v>52</v>
      </c>
      <c r="N24" s="25" t="s">
        <v>93</v>
      </c>
      <c r="O24" s="25" t="s">
        <v>94</v>
      </c>
      <c r="P24" s="27" t="s">
        <v>55</v>
      </c>
      <c r="Q24" s="27" t="s">
        <v>74</v>
      </c>
      <c r="R24" s="25"/>
      <c r="S24" s="25">
        <v>838384.31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8">
        <f t="shared" si="2"/>
        <v>0</v>
      </c>
      <c r="Z24" s="27">
        <v>0</v>
      </c>
      <c r="AA24" s="27" t="s">
        <v>195</v>
      </c>
      <c r="AB24" s="29">
        <v>75</v>
      </c>
      <c r="AC24" s="28">
        <v>100</v>
      </c>
      <c r="AD24" s="28">
        <v>0</v>
      </c>
      <c r="AE24" s="30" t="s">
        <v>506</v>
      </c>
      <c r="AF24" s="14"/>
    </row>
    <row r="25" spans="2:32" ht="60.75" customHeight="1">
      <c r="B25" s="14"/>
      <c r="C25" s="23" t="s">
        <v>670</v>
      </c>
      <c r="D25" s="23" t="s">
        <v>671</v>
      </c>
      <c r="E25" s="24" t="s">
        <v>672</v>
      </c>
      <c r="F25" s="24" t="s">
        <v>45</v>
      </c>
      <c r="G25" s="24" t="s">
        <v>46</v>
      </c>
      <c r="H25" s="25" t="s">
        <v>47</v>
      </c>
      <c r="I25" s="25" t="s">
        <v>48</v>
      </c>
      <c r="J25" s="26" t="s">
        <v>49</v>
      </c>
      <c r="K25" s="25" t="s">
        <v>50</v>
      </c>
      <c r="L25" s="27" t="s">
        <v>51</v>
      </c>
      <c r="M25" s="25" t="s">
        <v>52</v>
      </c>
      <c r="N25" s="25" t="s">
        <v>93</v>
      </c>
      <c r="O25" s="25" t="s">
        <v>94</v>
      </c>
      <c r="P25" s="27" t="s">
        <v>55</v>
      </c>
      <c r="Q25" s="27" t="s">
        <v>74</v>
      </c>
      <c r="R25" s="25"/>
      <c r="S25" s="25">
        <v>28896.560000000001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8">
        <f t="shared" si="2"/>
        <v>0</v>
      </c>
      <c r="Z25" s="27">
        <v>0</v>
      </c>
      <c r="AA25" s="27" t="s">
        <v>195</v>
      </c>
      <c r="AB25" s="29">
        <v>20</v>
      </c>
      <c r="AC25" s="28">
        <v>100</v>
      </c>
      <c r="AD25" s="28">
        <v>0</v>
      </c>
      <c r="AE25" s="30" t="s">
        <v>462</v>
      </c>
      <c r="AF25" s="14"/>
    </row>
    <row r="26" spans="2:32" ht="60.75" customHeight="1">
      <c r="B26" s="14"/>
      <c r="C26" s="23" t="s">
        <v>695</v>
      </c>
      <c r="D26" s="23" t="s">
        <v>696</v>
      </c>
      <c r="E26" s="24" t="s">
        <v>697</v>
      </c>
      <c r="F26" s="24" t="s">
        <v>45</v>
      </c>
      <c r="G26" s="24" t="s">
        <v>46</v>
      </c>
      <c r="H26" s="25" t="s">
        <v>698</v>
      </c>
      <c r="I26" s="25" t="s">
        <v>92</v>
      </c>
      <c r="J26" s="26" t="s">
        <v>49</v>
      </c>
      <c r="K26" s="25" t="s">
        <v>50</v>
      </c>
      <c r="L26" s="27" t="s">
        <v>51</v>
      </c>
      <c r="M26" s="25" t="s">
        <v>52</v>
      </c>
      <c r="N26" s="25" t="s">
        <v>93</v>
      </c>
      <c r="O26" s="25" t="s">
        <v>94</v>
      </c>
      <c r="P26" s="27" t="s">
        <v>55</v>
      </c>
      <c r="Q26" s="27" t="s">
        <v>74</v>
      </c>
      <c r="R26" s="25"/>
      <c r="S26" s="25">
        <v>607796.21</v>
      </c>
      <c r="T26" s="25">
        <v>607796.21</v>
      </c>
      <c r="U26" s="25">
        <v>607796.21</v>
      </c>
      <c r="V26" s="25">
        <v>561867.62</v>
      </c>
      <c r="W26" s="25">
        <v>561867.62</v>
      </c>
      <c r="X26" s="25">
        <v>561867.62</v>
      </c>
      <c r="Y26" s="28">
        <f t="shared" ref="Y26:Y28" si="3">IF(ISERROR(W26/S26),0,((W26/S26)*100))</f>
        <v>92.443422771589852</v>
      </c>
      <c r="Z26" s="27">
        <v>0</v>
      </c>
      <c r="AA26" s="27" t="s">
        <v>95</v>
      </c>
      <c r="AB26" s="29">
        <v>46</v>
      </c>
      <c r="AC26" s="28">
        <v>100</v>
      </c>
      <c r="AD26" s="28">
        <v>100</v>
      </c>
      <c r="AE26" s="30" t="s">
        <v>79</v>
      </c>
      <c r="AF26" s="14"/>
    </row>
    <row r="27" spans="2:32" ht="60.75" customHeight="1">
      <c r="B27" s="14"/>
      <c r="C27" s="23" t="s">
        <v>709</v>
      </c>
      <c r="D27" s="23" t="s">
        <v>710</v>
      </c>
      <c r="E27" s="24" t="s">
        <v>711</v>
      </c>
      <c r="F27" s="24" t="s">
        <v>45</v>
      </c>
      <c r="G27" s="24" t="s">
        <v>46</v>
      </c>
      <c r="H27" s="25" t="s">
        <v>712</v>
      </c>
      <c r="I27" s="25" t="s">
        <v>92</v>
      </c>
      <c r="J27" s="26" t="s">
        <v>49</v>
      </c>
      <c r="K27" s="25" t="s">
        <v>50</v>
      </c>
      <c r="L27" s="27" t="s">
        <v>51</v>
      </c>
      <c r="M27" s="25" t="s">
        <v>52</v>
      </c>
      <c r="N27" s="25" t="s">
        <v>93</v>
      </c>
      <c r="O27" s="25" t="s">
        <v>94</v>
      </c>
      <c r="P27" s="27" t="s">
        <v>55</v>
      </c>
      <c r="Q27" s="27" t="s">
        <v>74</v>
      </c>
      <c r="R27" s="25"/>
      <c r="S27" s="25">
        <v>1215592.42</v>
      </c>
      <c r="T27" s="25">
        <v>1215592.42</v>
      </c>
      <c r="U27" s="25">
        <v>1215592.42</v>
      </c>
      <c r="V27" s="25">
        <v>1103312.49</v>
      </c>
      <c r="W27" s="25">
        <v>1103312.49</v>
      </c>
      <c r="X27" s="25">
        <v>1103312.49</v>
      </c>
      <c r="Y27" s="28">
        <f t="shared" si="3"/>
        <v>90.763357178551672</v>
      </c>
      <c r="Z27" s="27">
        <v>0</v>
      </c>
      <c r="AA27" s="27" t="s">
        <v>95</v>
      </c>
      <c r="AB27" s="29">
        <v>46</v>
      </c>
      <c r="AC27" s="28">
        <v>100</v>
      </c>
      <c r="AD27" s="28">
        <v>100</v>
      </c>
      <c r="AE27" s="30" t="s">
        <v>58</v>
      </c>
      <c r="AF27" s="14"/>
    </row>
    <row r="28" spans="2:32" ht="60.75" customHeight="1">
      <c r="B28" s="14"/>
      <c r="C28" s="23" t="s">
        <v>728</v>
      </c>
      <c r="D28" s="23" t="s">
        <v>729</v>
      </c>
      <c r="E28" s="24" t="s">
        <v>730</v>
      </c>
      <c r="F28" s="24" t="s">
        <v>45</v>
      </c>
      <c r="G28" s="24" t="s">
        <v>46</v>
      </c>
      <c r="H28" s="25" t="s">
        <v>731</v>
      </c>
      <c r="I28" s="25" t="s">
        <v>92</v>
      </c>
      <c r="J28" s="26" t="s">
        <v>49</v>
      </c>
      <c r="K28" s="25" t="s">
        <v>50</v>
      </c>
      <c r="L28" s="27" t="s">
        <v>51</v>
      </c>
      <c r="M28" s="25" t="s">
        <v>52</v>
      </c>
      <c r="N28" s="25" t="s">
        <v>93</v>
      </c>
      <c r="O28" s="25" t="s">
        <v>94</v>
      </c>
      <c r="P28" s="27" t="s">
        <v>55</v>
      </c>
      <c r="Q28" s="27" t="s">
        <v>74</v>
      </c>
      <c r="R28" s="25"/>
      <c r="S28" s="25">
        <v>607796.21</v>
      </c>
      <c r="T28" s="25">
        <v>607796.21</v>
      </c>
      <c r="U28" s="25">
        <v>607796.21</v>
      </c>
      <c r="V28" s="25">
        <v>561867.62</v>
      </c>
      <c r="W28" s="25">
        <v>561867.62</v>
      </c>
      <c r="X28" s="25">
        <v>561867.62</v>
      </c>
      <c r="Y28" s="28">
        <f t="shared" si="3"/>
        <v>92.443422771589852</v>
      </c>
      <c r="Z28" s="27">
        <v>0</v>
      </c>
      <c r="AA28" s="27" t="s">
        <v>95</v>
      </c>
      <c r="AB28" s="29">
        <v>46</v>
      </c>
      <c r="AC28" s="28">
        <v>100</v>
      </c>
      <c r="AD28" s="28">
        <v>0</v>
      </c>
      <c r="AE28" s="30" t="s">
        <v>79</v>
      </c>
      <c r="AF28" s="14"/>
    </row>
  </sheetData>
  <autoFilter ref="C14:AE28"/>
  <mergeCells count="4">
    <mergeCell ref="C3:M3"/>
    <mergeCell ref="AD3:AE3"/>
    <mergeCell ref="Q13:Z13"/>
    <mergeCell ref="AA13:AD13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"/>
  <sheetViews>
    <sheetView showGridLines="0" view="pageBreakPreview" zoomScale="80" zoomScaleNormal="80" zoomScaleSheetLayoutView="80" workbookViewId="0">
      <selection activeCell="D15" sqref="D15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34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35" t="s">
        <v>1</v>
      </c>
      <c r="AE3" s="35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7"/>
      <c r="C7" s="10" t="s">
        <v>2</v>
      </c>
      <c r="D7" s="11">
        <v>2017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15" customHeight="1">
      <c r="B8" s="7"/>
      <c r="C8" s="10" t="s">
        <v>3</v>
      </c>
      <c r="D8" s="11">
        <v>2013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5" customHeight="1">
      <c r="B9" s="7"/>
      <c r="C9" s="12" t="s">
        <v>4</v>
      </c>
      <c r="D9" s="13" t="s">
        <v>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>
      <c r="B10" s="7"/>
      <c r="C10" s="10" t="s">
        <v>6</v>
      </c>
      <c r="D10" s="11" t="s">
        <v>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7"/>
      <c r="C11" s="10" t="s">
        <v>8</v>
      </c>
      <c r="D11" s="11" t="s">
        <v>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20.100000000000001" customHeight="1">
      <c r="B12" s="7"/>
      <c r="C12" s="10"/>
      <c r="D12" s="11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2:32" ht="21" customHeight="1" thickBot="1">
      <c r="B13" s="14"/>
      <c r="C13" s="15" t="s">
        <v>10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36" t="s">
        <v>11</v>
      </c>
      <c r="R13" s="37"/>
      <c r="S13" s="37"/>
      <c r="T13" s="37"/>
      <c r="U13" s="37"/>
      <c r="V13" s="37"/>
      <c r="W13" s="37"/>
      <c r="X13" s="37"/>
      <c r="Y13" s="37"/>
      <c r="Z13" s="38"/>
      <c r="AA13" s="39" t="s">
        <v>12</v>
      </c>
      <c r="AB13" s="40"/>
      <c r="AC13" s="40"/>
      <c r="AD13" s="41"/>
      <c r="AE13" s="17" t="s">
        <v>13</v>
      </c>
      <c r="AF13" s="14"/>
    </row>
    <row r="14" spans="2:32" s="18" customFormat="1" ht="38.25" customHeight="1">
      <c r="B14" s="19"/>
      <c r="C14" s="20" t="s">
        <v>14</v>
      </c>
      <c r="D14" s="21" t="s">
        <v>15</v>
      </c>
      <c r="E14" s="21" t="s">
        <v>16</v>
      </c>
      <c r="F14" s="21" t="s">
        <v>17</v>
      </c>
      <c r="G14" s="21" t="s">
        <v>18</v>
      </c>
      <c r="H14" s="21" t="s">
        <v>19</v>
      </c>
      <c r="I14" s="21" t="s">
        <v>20</v>
      </c>
      <c r="J14" s="21" t="s">
        <v>21</v>
      </c>
      <c r="K14" s="21" t="s">
        <v>22</v>
      </c>
      <c r="L14" s="22" t="s">
        <v>23</v>
      </c>
      <c r="M14" s="21" t="s">
        <v>24</v>
      </c>
      <c r="N14" s="21" t="s">
        <v>25</v>
      </c>
      <c r="O14" s="21" t="s">
        <v>26</v>
      </c>
      <c r="P14" s="21" t="s">
        <v>27</v>
      </c>
      <c r="Q14" s="21" t="s">
        <v>28</v>
      </c>
      <c r="R14" s="21" t="s">
        <v>29</v>
      </c>
      <c r="S14" s="21" t="s">
        <v>30</v>
      </c>
      <c r="T14" s="22" t="s">
        <v>31</v>
      </c>
      <c r="U14" s="21" t="s">
        <v>32</v>
      </c>
      <c r="V14" s="21" t="s">
        <v>33</v>
      </c>
      <c r="W14" s="21" t="s">
        <v>34</v>
      </c>
      <c r="X14" s="21" t="s">
        <v>35</v>
      </c>
      <c r="Y14" s="21" t="s">
        <v>36</v>
      </c>
      <c r="Z14" s="21" t="s">
        <v>37</v>
      </c>
      <c r="AA14" s="21" t="s">
        <v>38</v>
      </c>
      <c r="AB14" s="21" t="s">
        <v>39</v>
      </c>
      <c r="AC14" s="21" t="s">
        <v>40</v>
      </c>
      <c r="AD14" s="21" t="s">
        <v>41</v>
      </c>
      <c r="AE14" s="17"/>
      <c r="AF14" s="19"/>
    </row>
    <row r="15" spans="2:32" ht="60.75" customHeight="1">
      <c r="B15" s="14"/>
      <c r="C15" s="23" t="s">
        <v>42</v>
      </c>
      <c r="D15" s="23" t="s">
        <v>43</v>
      </c>
      <c r="E15" s="24" t="s">
        <v>44</v>
      </c>
      <c r="F15" s="24" t="s">
        <v>45</v>
      </c>
      <c r="G15" s="24" t="s">
        <v>46</v>
      </c>
      <c r="H15" s="25" t="s">
        <v>47</v>
      </c>
      <c r="I15" s="25" t="s">
        <v>48</v>
      </c>
      <c r="J15" s="26" t="s">
        <v>49</v>
      </c>
      <c r="K15" s="25" t="s">
        <v>50</v>
      </c>
      <c r="L15" s="27" t="s">
        <v>51</v>
      </c>
      <c r="M15" s="25" t="s">
        <v>52</v>
      </c>
      <c r="N15" s="25" t="s">
        <v>53</v>
      </c>
      <c r="O15" s="25" t="s">
        <v>54</v>
      </c>
      <c r="P15" s="27" t="s">
        <v>55</v>
      </c>
      <c r="Q15" s="27" t="s">
        <v>56</v>
      </c>
      <c r="R15" s="25">
        <v>2862971.14</v>
      </c>
      <c r="S15" s="25">
        <v>2862971.14</v>
      </c>
      <c r="T15" s="25">
        <v>2862971.14</v>
      </c>
      <c r="U15" s="25">
        <v>2862971.14</v>
      </c>
      <c r="V15" s="25">
        <v>1892319.41</v>
      </c>
      <c r="W15" s="25">
        <v>1892319.41</v>
      </c>
      <c r="X15" s="25">
        <v>1892319.41</v>
      </c>
      <c r="Y15" s="28">
        <f t="shared" ref="Y15:Y17" si="0">IF(ISERROR(W15/S15),0,((W15/S15)*100))</f>
        <v>66.096349472806764</v>
      </c>
      <c r="Z15" s="27">
        <v>0</v>
      </c>
      <c r="AA15" s="27" t="s">
        <v>57</v>
      </c>
      <c r="AB15" s="29">
        <v>0</v>
      </c>
      <c r="AC15" s="28">
        <v>0</v>
      </c>
      <c r="AD15" s="28">
        <v>0</v>
      </c>
      <c r="AE15" s="30" t="s">
        <v>58</v>
      </c>
      <c r="AF15" s="14"/>
    </row>
    <row r="16" spans="2:32" ht="60.75" customHeight="1">
      <c r="B16" s="14"/>
      <c r="C16" s="23" t="s">
        <v>64</v>
      </c>
      <c r="D16" s="23" t="s">
        <v>65</v>
      </c>
      <c r="E16" s="24" t="s">
        <v>66</v>
      </c>
      <c r="F16" s="24" t="s">
        <v>45</v>
      </c>
      <c r="G16" s="24" t="s">
        <v>46</v>
      </c>
      <c r="H16" s="25" t="s">
        <v>47</v>
      </c>
      <c r="I16" s="25" t="s">
        <v>48</v>
      </c>
      <c r="J16" s="26" t="s">
        <v>49</v>
      </c>
      <c r="K16" s="25" t="s">
        <v>50</v>
      </c>
      <c r="L16" s="27" t="s">
        <v>51</v>
      </c>
      <c r="M16" s="25" t="s">
        <v>52</v>
      </c>
      <c r="N16" s="25" t="s">
        <v>67</v>
      </c>
      <c r="O16" s="25" t="s">
        <v>68</v>
      </c>
      <c r="P16" s="27" t="s">
        <v>55</v>
      </c>
      <c r="Q16" s="27" t="s">
        <v>56</v>
      </c>
      <c r="R16" s="25">
        <v>0</v>
      </c>
      <c r="S16" s="25">
        <v>981611.34</v>
      </c>
      <c r="T16" s="25">
        <v>981611.34</v>
      </c>
      <c r="U16" s="25">
        <v>981611.34</v>
      </c>
      <c r="V16" s="25">
        <v>981611.34</v>
      </c>
      <c r="W16" s="25">
        <v>981611.34</v>
      </c>
      <c r="X16" s="25">
        <v>981611.34</v>
      </c>
      <c r="Y16" s="28">
        <f t="shared" si="0"/>
        <v>100</v>
      </c>
      <c r="Z16" s="27">
        <v>0</v>
      </c>
      <c r="AA16" s="27" t="s">
        <v>69</v>
      </c>
      <c r="AB16" s="29">
        <v>7272</v>
      </c>
      <c r="AC16" s="28">
        <v>100</v>
      </c>
      <c r="AD16" s="28">
        <v>0</v>
      </c>
      <c r="AE16" s="30" t="s">
        <v>58</v>
      </c>
      <c r="AF16" s="14"/>
    </row>
    <row r="17" spans="2:32" ht="67.5" customHeight="1">
      <c r="B17" s="14"/>
      <c r="C17" s="23" t="s">
        <v>83</v>
      </c>
      <c r="D17" s="23" t="s">
        <v>84</v>
      </c>
      <c r="E17" s="24" t="s">
        <v>85</v>
      </c>
      <c r="F17" s="24" t="s">
        <v>45</v>
      </c>
      <c r="G17" s="24" t="s">
        <v>46</v>
      </c>
      <c r="H17" s="25" t="s">
        <v>47</v>
      </c>
      <c r="I17" s="25" t="s">
        <v>48</v>
      </c>
      <c r="J17" s="26" t="s">
        <v>49</v>
      </c>
      <c r="K17" s="25" t="s">
        <v>50</v>
      </c>
      <c r="L17" s="27" t="s">
        <v>51</v>
      </c>
      <c r="M17" s="25" t="s">
        <v>52</v>
      </c>
      <c r="N17" s="25" t="s">
        <v>86</v>
      </c>
      <c r="O17" s="25" t="s">
        <v>54</v>
      </c>
      <c r="P17" s="27" t="s">
        <v>55</v>
      </c>
      <c r="Q17" s="27" t="s">
        <v>56</v>
      </c>
      <c r="R17" s="25">
        <v>1861872.16</v>
      </c>
      <c r="S17" s="25">
        <v>1861872.16</v>
      </c>
      <c r="T17" s="25">
        <v>1861872.16</v>
      </c>
      <c r="U17" s="25">
        <v>1861872.16</v>
      </c>
      <c r="V17" s="25">
        <v>1861872.16</v>
      </c>
      <c r="W17" s="25">
        <v>1861872.16</v>
      </c>
      <c r="X17" s="25">
        <v>1861872.16</v>
      </c>
      <c r="Y17" s="28">
        <f t="shared" si="0"/>
        <v>100</v>
      </c>
      <c r="Z17" s="27">
        <v>0</v>
      </c>
      <c r="AA17" s="27" t="s">
        <v>87</v>
      </c>
      <c r="AB17" s="29">
        <v>0</v>
      </c>
      <c r="AC17" s="28">
        <v>0</v>
      </c>
      <c r="AD17" s="28">
        <v>0</v>
      </c>
      <c r="AE17" s="30" t="s">
        <v>79</v>
      </c>
      <c r="AF17" s="14"/>
    </row>
  </sheetData>
  <autoFilter ref="C14:AE17"/>
  <mergeCells count="4">
    <mergeCell ref="C3:M3"/>
    <mergeCell ref="AD3:AE3"/>
    <mergeCell ref="Q13:Z13"/>
    <mergeCell ref="AA13:AD13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6"/>
  <sheetViews>
    <sheetView showGridLines="0" view="pageBreakPreview" zoomScale="80" zoomScaleNormal="80" zoomScaleSheetLayoutView="80" workbookViewId="0">
      <selection activeCell="C31" sqref="C31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34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35" t="s">
        <v>1</v>
      </c>
      <c r="AE3" s="35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7"/>
      <c r="C7" s="10" t="s">
        <v>2</v>
      </c>
      <c r="D7" s="11">
        <v>2017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15" customHeight="1">
      <c r="B8" s="7"/>
      <c r="C8" s="10" t="s">
        <v>3</v>
      </c>
      <c r="D8" s="11">
        <v>2012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5" customHeight="1">
      <c r="B9" s="7"/>
      <c r="C9" s="12" t="s">
        <v>4</v>
      </c>
      <c r="D9" s="13" t="s">
        <v>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>
      <c r="B10" s="7"/>
      <c r="C10" s="10" t="s">
        <v>6</v>
      </c>
      <c r="D10" s="11" t="s">
        <v>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7"/>
      <c r="C11" s="10" t="s">
        <v>8</v>
      </c>
      <c r="D11" s="11" t="s">
        <v>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20.100000000000001" customHeight="1">
      <c r="B12" s="7"/>
      <c r="C12" s="10"/>
      <c r="D12" s="11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2:32" ht="21" customHeight="1" thickBot="1">
      <c r="B13" s="14"/>
      <c r="C13" s="15" t="s">
        <v>10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36" t="s">
        <v>11</v>
      </c>
      <c r="R13" s="37"/>
      <c r="S13" s="37"/>
      <c r="T13" s="37"/>
      <c r="U13" s="37"/>
      <c r="V13" s="37"/>
      <c r="W13" s="37"/>
      <c r="X13" s="37"/>
      <c r="Y13" s="37"/>
      <c r="Z13" s="38"/>
      <c r="AA13" s="39" t="s">
        <v>12</v>
      </c>
      <c r="AB13" s="40"/>
      <c r="AC13" s="40"/>
      <c r="AD13" s="41"/>
      <c r="AE13" s="17" t="s">
        <v>13</v>
      </c>
      <c r="AF13" s="14"/>
    </row>
    <row r="14" spans="2:32" s="18" customFormat="1" ht="38.25" customHeight="1">
      <c r="B14" s="19"/>
      <c r="C14" s="20" t="s">
        <v>14</v>
      </c>
      <c r="D14" s="21" t="s">
        <v>15</v>
      </c>
      <c r="E14" s="21" t="s">
        <v>16</v>
      </c>
      <c r="F14" s="21" t="s">
        <v>17</v>
      </c>
      <c r="G14" s="21" t="s">
        <v>18</v>
      </c>
      <c r="H14" s="21" t="s">
        <v>19</v>
      </c>
      <c r="I14" s="21" t="s">
        <v>20</v>
      </c>
      <c r="J14" s="21" t="s">
        <v>21</v>
      </c>
      <c r="K14" s="21" t="s">
        <v>22</v>
      </c>
      <c r="L14" s="22" t="s">
        <v>23</v>
      </c>
      <c r="M14" s="21" t="s">
        <v>24</v>
      </c>
      <c r="N14" s="21" t="s">
        <v>25</v>
      </c>
      <c r="O14" s="21" t="s">
        <v>26</v>
      </c>
      <c r="P14" s="21" t="s">
        <v>27</v>
      </c>
      <c r="Q14" s="21" t="s">
        <v>28</v>
      </c>
      <c r="R14" s="21" t="s">
        <v>29</v>
      </c>
      <c r="S14" s="21" t="s">
        <v>30</v>
      </c>
      <c r="T14" s="22" t="s">
        <v>31</v>
      </c>
      <c r="U14" s="21" t="s">
        <v>32</v>
      </c>
      <c r="V14" s="21" t="s">
        <v>33</v>
      </c>
      <c r="W14" s="21" t="s">
        <v>34</v>
      </c>
      <c r="X14" s="21" t="s">
        <v>35</v>
      </c>
      <c r="Y14" s="21" t="s">
        <v>36</v>
      </c>
      <c r="Z14" s="21" t="s">
        <v>37</v>
      </c>
      <c r="AA14" s="21" t="s">
        <v>38</v>
      </c>
      <c r="AB14" s="21" t="s">
        <v>39</v>
      </c>
      <c r="AC14" s="21" t="s">
        <v>40</v>
      </c>
      <c r="AD14" s="21" t="s">
        <v>41</v>
      </c>
      <c r="AE14" s="17"/>
      <c r="AF14" s="19"/>
    </row>
    <row r="15" spans="2:32" ht="60.75" customHeight="1">
      <c r="B15" s="14"/>
      <c r="C15" s="23" t="s">
        <v>59</v>
      </c>
      <c r="D15" s="23" t="s">
        <v>60</v>
      </c>
      <c r="E15" s="24" t="s">
        <v>61</v>
      </c>
      <c r="F15" s="24" t="s">
        <v>45</v>
      </c>
      <c r="G15" s="24" t="s">
        <v>46</v>
      </c>
      <c r="H15" s="25" t="s">
        <v>47</v>
      </c>
      <c r="I15" s="25" t="s">
        <v>48</v>
      </c>
      <c r="J15" s="26" t="s">
        <v>49</v>
      </c>
      <c r="K15" s="25" t="s">
        <v>50</v>
      </c>
      <c r="L15" s="27" t="s">
        <v>51</v>
      </c>
      <c r="M15" s="25" t="s">
        <v>52</v>
      </c>
      <c r="N15" s="25" t="s">
        <v>62</v>
      </c>
      <c r="O15" s="25" t="s">
        <v>54</v>
      </c>
      <c r="P15" s="27" t="s">
        <v>55</v>
      </c>
      <c r="Q15" s="27" t="s">
        <v>63</v>
      </c>
      <c r="R15" s="25">
        <v>389</v>
      </c>
      <c r="S15" s="25">
        <v>389</v>
      </c>
      <c r="T15" s="25">
        <v>389</v>
      </c>
      <c r="U15" s="25">
        <v>0</v>
      </c>
      <c r="V15" s="25">
        <v>0</v>
      </c>
      <c r="W15" s="25">
        <v>0</v>
      </c>
      <c r="X15" s="25">
        <v>0</v>
      </c>
      <c r="Y15" s="28">
        <f t="shared" ref="Y15" si="0">IF(ISERROR(W15/S15),0,((W15/S15)*100))</f>
        <v>0</v>
      </c>
      <c r="Z15" s="27">
        <v>0</v>
      </c>
      <c r="AA15" s="27" t="s">
        <v>57</v>
      </c>
      <c r="AB15" s="29">
        <v>0</v>
      </c>
      <c r="AC15" s="28">
        <v>0</v>
      </c>
      <c r="AD15" s="28">
        <v>0</v>
      </c>
      <c r="AE15" s="30" t="s">
        <v>58</v>
      </c>
      <c r="AF15" s="14"/>
    </row>
    <row r="16" spans="2:32" ht="60.75" customHeight="1">
      <c r="B16" s="14"/>
      <c r="C16" s="23" t="s">
        <v>703</v>
      </c>
      <c r="D16" s="23" t="s">
        <v>704</v>
      </c>
      <c r="E16" s="24" t="s">
        <v>705</v>
      </c>
      <c r="F16" s="24" t="s">
        <v>45</v>
      </c>
      <c r="G16" s="24" t="s">
        <v>46</v>
      </c>
      <c r="H16" s="25" t="s">
        <v>702</v>
      </c>
      <c r="I16" s="25" t="s">
        <v>48</v>
      </c>
      <c r="J16" s="26" t="s">
        <v>49</v>
      </c>
      <c r="K16" s="25" t="s">
        <v>50</v>
      </c>
      <c r="L16" s="27" t="s">
        <v>51</v>
      </c>
      <c r="M16" s="25" t="s">
        <v>52</v>
      </c>
      <c r="N16" s="25" t="s">
        <v>93</v>
      </c>
      <c r="O16" s="25" t="s">
        <v>94</v>
      </c>
      <c r="P16" s="27" t="s">
        <v>55</v>
      </c>
      <c r="Q16" s="27" t="s">
        <v>63</v>
      </c>
      <c r="R16" s="25"/>
      <c r="S16" s="25">
        <v>341854.76</v>
      </c>
      <c r="T16" s="25">
        <v>341854.76</v>
      </c>
      <c r="U16" s="25">
        <v>341854.76</v>
      </c>
      <c r="V16" s="25">
        <v>102475.43</v>
      </c>
      <c r="W16" s="25">
        <v>102475.43</v>
      </c>
      <c r="X16" s="25">
        <v>102475.43</v>
      </c>
      <c r="Y16" s="28">
        <f t="shared" ref="Y16" si="1">IF(ISERROR(W16/S16),0,((W16/S16)*100))</f>
        <v>29.97630631207241</v>
      </c>
      <c r="Z16" s="27">
        <v>0</v>
      </c>
      <c r="AA16" s="27" t="s">
        <v>69</v>
      </c>
      <c r="AB16" s="29">
        <v>106</v>
      </c>
      <c r="AC16" s="28">
        <v>100</v>
      </c>
      <c r="AD16" s="28">
        <v>0</v>
      </c>
      <c r="AE16" s="30" t="s">
        <v>79</v>
      </c>
      <c r="AF16" s="14"/>
    </row>
  </sheetData>
  <autoFilter ref="C14:AE16"/>
  <mergeCells count="4">
    <mergeCell ref="C3:M3"/>
    <mergeCell ref="AD3:AE3"/>
    <mergeCell ref="Q13:Z13"/>
    <mergeCell ref="AA13:AD13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64"/>
  <sheetViews>
    <sheetView showGridLines="0" view="pageBreakPreview" topLeftCell="K1" zoomScale="80" zoomScaleNormal="80" zoomScaleSheetLayoutView="80" workbookViewId="0">
      <selection activeCell="M20" sqref="M20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34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35" t="s">
        <v>1</v>
      </c>
      <c r="AE3" s="35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7"/>
      <c r="C7" s="10" t="s">
        <v>2</v>
      </c>
      <c r="D7" s="11">
        <v>2017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15" customHeight="1">
      <c r="B8" s="7"/>
      <c r="C8" s="10" t="s">
        <v>3</v>
      </c>
      <c r="D8" s="11">
        <v>2017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5" customHeight="1">
      <c r="B9" s="7"/>
      <c r="C9" s="12" t="s">
        <v>4</v>
      </c>
      <c r="D9" s="13" t="s">
        <v>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>
      <c r="B10" s="7"/>
      <c r="C10" s="10" t="s">
        <v>6</v>
      </c>
      <c r="D10" s="11" t="s">
        <v>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7"/>
      <c r="C11" s="10" t="s">
        <v>8</v>
      </c>
      <c r="D11" s="11" t="s">
        <v>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15" customHeight="1">
      <c r="B12" s="14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2:32" ht="7.5" customHeight="1">
      <c r="B13" s="14"/>
      <c r="C13" s="7"/>
      <c r="D13" s="7"/>
      <c r="E13" s="7"/>
      <c r="F13" s="14"/>
      <c r="G13" s="14"/>
      <c r="H13" s="14"/>
      <c r="I13" s="14"/>
      <c r="J13" s="14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4"/>
      <c r="X13" s="44"/>
      <c r="Y13" s="44"/>
      <c r="Z13" s="44"/>
      <c r="AA13" s="14"/>
      <c r="AB13" s="14"/>
      <c r="AC13" s="14"/>
      <c r="AD13" s="14"/>
      <c r="AE13" s="14"/>
      <c r="AF13" s="14"/>
    </row>
    <row r="14" spans="2:32" ht="21" customHeight="1" thickBot="1">
      <c r="B14" s="14"/>
      <c r="C14" s="15" t="s">
        <v>10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36" t="s">
        <v>11</v>
      </c>
      <c r="R14" s="37"/>
      <c r="S14" s="37"/>
      <c r="T14" s="37"/>
      <c r="U14" s="37"/>
      <c r="V14" s="37"/>
      <c r="W14" s="37"/>
      <c r="X14" s="37"/>
      <c r="Y14" s="37"/>
      <c r="Z14" s="38"/>
      <c r="AA14" s="39" t="s">
        <v>12</v>
      </c>
      <c r="AB14" s="40"/>
      <c r="AC14" s="40"/>
      <c r="AD14" s="41"/>
      <c r="AE14" s="17" t="s">
        <v>13</v>
      </c>
      <c r="AF14" s="14"/>
    </row>
    <row r="15" spans="2:32" s="18" customFormat="1" ht="38.25" customHeight="1">
      <c r="B15" s="19"/>
      <c r="C15" s="20" t="s">
        <v>14</v>
      </c>
      <c r="D15" s="21" t="s">
        <v>15</v>
      </c>
      <c r="E15" s="21" t="s">
        <v>16</v>
      </c>
      <c r="F15" s="21" t="s">
        <v>17</v>
      </c>
      <c r="G15" s="21" t="s">
        <v>18</v>
      </c>
      <c r="H15" s="21" t="s">
        <v>19</v>
      </c>
      <c r="I15" s="21" t="s">
        <v>20</v>
      </c>
      <c r="J15" s="21" t="s">
        <v>21</v>
      </c>
      <c r="K15" s="21" t="s">
        <v>22</v>
      </c>
      <c r="L15" s="22" t="s">
        <v>23</v>
      </c>
      <c r="M15" s="21" t="s">
        <v>24</v>
      </c>
      <c r="N15" s="21" t="s">
        <v>25</v>
      </c>
      <c r="O15" s="21" t="s">
        <v>26</v>
      </c>
      <c r="P15" s="21" t="s">
        <v>27</v>
      </c>
      <c r="Q15" s="21" t="s">
        <v>28</v>
      </c>
      <c r="R15" s="21" t="s">
        <v>29</v>
      </c>
      <c r="S15" s="21" t="s">
        <v>30</v>
      </c>
      <c r="T15" s="22" t="s">
        <v>31</v>
      </c>
      <c r="U15" s="21" t="s">
        <v>32</v>
      </c>
      <c r="V15" s="21" t="s">
        <v>33</v>
      </c>
      <c r="W15" s="21" t="s">
        <v>34</v>
      </c>
      <c r="X15" s="21" t="s">
        <v>35</v>
      </c>
      <c r="Y15" s="21" t="s">
        <v>36</v>
      </c>
      <c r="Z15" s="21" t="s">
        <v>37</v>
      </c>
      <c r="AA15" s="21" t="s">
        <v>38</v>
      </c>
      <c r="AB15" s="21" t="s">
        <v>39</v>
      </c>
      <c r="AC15" s="21" t="s">
        <v>40</v>
      </c>
      <c r="AD15" s="21" t="s">
        <v>41</v>
      </c>
      <c r="AE15" s="17"/>
      <c r="AF15" s="19"/>
    </row>
    <row r="16" spans="2:32" ht="60.75" customHeight="1">
      <c r="B16" s="14"/>
      <c r="C16" s="23" t="s">
        <v>1463</v>
      </c>
      <c r="D16" s="23" t="s">
        <v>1464</v>
      </c>
      <c r="E16" s="24" t="s">
        <v>1465</v>
      </c>
      <c r="F16" s="24" t="s">
        <v>45</v>
      </c>
      <c r="G16" s="24" t="s">
        <v>46</v>
      </c>
      <c r="H16" s="25" t="s">
        <v>47</v>
      </c>
      <c r="I16" s="25" t="s">
        <v>48</v>
      </c>
      <c r="J16" s="26" t="s">
        <v>49</v>
      </c>
      <c r="K16" s="25" t="s">
        <v>1466</v>
      </c>
      <c r="L16" s="27" t="s">
        <v>51</v>
      </c>
      <c r="M16" s="25" t="s">
        <v>52</v>
      </c>
      <c r="N16" s="25" t="s">
        <v>1467</v>
      </c>
      <c r="O16" s="25" t="s">
        <v>99</v>
      </c>
      <c r="P16" s="27" t="s">
        <v>55</v>
      </c>
      <c r="Q16" s="27" t="s">
        <v>757</v>
      </c>
      <c r="R16" s="25">
        <v>530990.41</v>
      </c>
      <c r="S16" s="25">
        <v>530990.41</v>
      </c>
      <c r="T16" s="25">
        <v>530990.41</v>
      </c>
      <c r="U16" s="25">
        <v>530990.41</v>
      </c>
      <c r="V16" s="25">
        <v>530990.41</v>
      </c>
      <c r="W16" s="25">
        <v>530990.41</v>
      </c>
      <c r="X16" s="25">
        <v>530990.41</v>
      </c>
      <c r="Y16" s="28">
        <f t="shared" ref="Y16:Y64" si="0">IF(ISERROR(W16/S16),0,((W16/S16)*100))</f>
        <v>100</v>
      </c>
      <c r="Z16" s="27">
        <v>0</v>
      </c>
      <c r="AA16" s="27" t="s">
        <v>113</v>
      </c>
      <c r="AB16" s="29">
        <v>1500000</v>
      </c>
      <c r="AC16" s="28">
        <v>0</v>
      </c>
      <c r="AD16" s="28">
        <v>100</v>
      </c>
      <c r="AE16" s="30" t="s">
        <v>1468</v>
      </c>
      <c r="AF16" s="14"/>
    </row>
    <row r="17" spans="2:32" ht="60.75" customHeight="1">
      <c r="B17" s="14"/>
      <c r="C17" s="23" t="s">
        <v>1469</v>
      </c>
      <c r="D17" s="23" t="s">
        <v>1470</v>
      </c>
      <c r="E17" s="24" t="s">
        <v>1471</v>
      </c>
      <c r="F17" s="24" t="s">
        <v>45</v>
      </c>
      <c r="G17" s="24" t="s">
        <v>46</v>
      </c>
      <c r="H17" s="25" t="s">
        <v>47</v>
      </c>
      <c r="I17" s="25" t="s">
        <v>48</v>
      </c>
      <c r="J17" s="26" t="s">
        <v>49</v>
      </c>
      <c r="K17" s="25" t="s">
        <v>1466</v>
      </c>
      <c r="L17" s="27" t="s">
        <v>51</v>
      </c>
      <c r="M17" s="25" t="s">
        <v>52</v>
      </c>
      <c r="N17" s="25" t="s">
        <v>67</v>
      </c>
      <c r="O17" s="25" t="s">
        <v>99</v>
      </c>
      <c r="P17" s="27" t="s">
        <v>55</v>
      </c>
      <c r="Q17" s="27" t="s">
        <v>757</v>
      </c>
      <c r="R17" s="25">
        <v>530990.41</v>
      </c>
      <c r="S17" s="25">
        <v>530990.41</v>
      </c>
      <c r="T17" s="25">
        <v>530990.41</v>
      </c>
      <c r="U17" s="25">
        <v>530990.41</v>
      </c>
      <c r="V17" s="25">
        <v>530990.41</v>
      </c>
      <c r="W17" s="25">
        <v>530990.41</v>
      </c>
      <c r="X17" s="25">
        <v>530990.41</v>
      </c>
      <c r="Y17" s="28">
        <f t="shared" si="0"/>
        <v>100</v>
      </c>
      <c r="Z17" s="27">
        <v>0</v>
      </c>
      <c r="AA17" s="27" t="s">
        <v>69</v>
      </c>
      <c r="AB17" s="29">
        <v>200000</v>
      </c>
      <c r="AC17" s="28">
        <v>0</v>
      </c>
      <c r="AD17" s="28">
        <v>100</v>
      </c>
      <c r="AE17" s="30" t="s">
        <v>1472</v>
      </c>
      <c r="AF17" s="14"/>
    </row>
    <row r="18" spans="2:32" ht="60.75" customHeight="1">
      <c r="B18" s="14"/>
      <c r="C18" s="23" t="s">
        <v>1473</v>
      </c>
      <c r="D18" s="23" t="s">
        <v>1474</v>
      </c>
      <c r="E18" s="24" t="s">
        <v>1475</v>
      </c>
      <c r="F18" s="24" t="s">
        <v>45</v>
      </c>
      <c r="G18" s="24" t="s">
        <v>46</v>
      </c>
      <c r="H18" s="25" t="s">
        <v>47</v>
      </c>
      <c r="I18" s="25" t="s">
        <v>48</v>
      </c>
      <c r="J18" s="26" t="s">
        <v>49</v>
      </c>
      <c r="K18" s="25" t="s">
        <v>1466</v>
      </c>
      <c r="L18" s="27" t="s">
        <v>51</v>
      </c>
      <c r="M18" s="25" t="s">
        <v>52</v>
      </c>
      <c r="N18" s="25" t="s">
        <v>67</v>
      </c>
      <c r="O18" s="25" t="s">
        <v>124</v>
      </c>
      <c r="P18" s="27" t="s">
        <v>55</v>
      </c>
      <c r="Q18" s="27" t="s">
        <v>757</v>
      </c>
      <c r="R18" s="25">
        <v>382570.35</v>
      </c>
      <c r="S18" s="25">
        <v>382570.35</v>
      </c>
      <c r="T18" s="25">
        <v>382570.35</v>
      </c>
      <c r="U18" s="25">
        <v>382570.35</v>
      </c>
      <c r="V18" s="25">
        <v>382570.35</v>
      </c>
      <c r="W18" s="25">
        <v>382570.35</v>
      </c>
      <c r="X18" s="25">
        <v>382570.35</v>
      </c>
      <c r="Y18" s="28">
        <f t="shared" si="0"/>
        <v>100</v>
      </c>
      <c r="Z18" s="27">
        <v>0</v>
      </c>
      <c r="AA18" s="27" t="s">
        <v>69</v>
      </c>
      <c r="AB18" s="29">
        <v>200000</v>
      </c>
      <c r="AC18" s="28">
        <v>0</v>
      </c>
      <c r="AD18" s="28">
        <v>100</v>
      </c>
      <c r="AE18" s="30" t="s">
        <v>1476</v>
      </c>
      <c r="AF18" s="14"/>
    </row>
    <row r="19" spans="2:32" ht="60.75" customHeight="1">
      <c r="B19" s="14"/>
      <c r="C19" s="23" t="s">
        <v>1477</v>
      </c>
      <c r="D19" s="23" t="s">
        <v>1478</v>
      </c>
      <c r="E19" s="24" t="s">
        <v>1479</v>
      </c>
      <c r="F19" s="24" t="s">
        <v>45</v>
      </c>
      <c r="G19" s="24" t="s">
        <v>46</v>
      </c>
      <c r="H19" s="25" t="s">
        <v>47</v>
      </c>
      <c r="I19" s="25" t="s">
        <v>48</v>
      </c>
      <c r="J19" s="26" t="s">
        <v>49</v>
      </c>
      <c r="K19" s="25" t="s">
        <v>1466</v>
      </c>
      <c r="L19" s="27" t="s">
        <v>51</v>
      </c>
      <c r="M19" s="25" t="s">
        <v>52</v>
      </c>
      <c r="N19" s="25" t="s">
        <v>67</v>
      </c>
      <c r="O19" s="25" t="s">
        <v>124</v>
      </c>
      <c r="P19" s="27" t="s">
        <v>55</v>
      </c>
      <c r="Q19" s="27" t="s">
        <v>757</v>
      </c>
      <c r="R19" s="25">
        <v>381411.79</v>
      </c>
      <c r="S19" s="25">
        <v>381411.79</v>
      </c>
      <c r="T19" s="25">
        <v>381411.79</v>
      </c>
      <c r="U19" s="25">
        <v>381411.79</v>
      </c>
      <c r="V19" s="25">
        <v>381411.79</v>
      </c>
      <c r="W19" s="25">
        <v>381411.79</v>
      </c>
      <c r="X19" s="25">
        <v>381411.79</v>
      </c>
      <c r="Y19" s="28">
        <f t="shared" si="0"/>
        <v>100</v>
      </c>
      <c r="Z19" s="27">
        <v>0</v>
      </c>
      <c r="AA19" s="27" t="s">
        <v>69</v>
      </c>
      <c r="AB19" s="29">
        <v>2000000</v>
      </c>
      <c r="AC19" s="28">
        <v>0</v>
      </c>
      <c r="AD19" s="28">
        <v>100</v>
      </c>
      <c r="AE19" s="30" t="s">
        <v>1472</v>
      </c>
      <c r="AF19" s="14"/>
    </row>
    <row r="20" spans="2:32" ht="60.75" customHeight="1">
      <c r="B20" s="14"/>
      <c r="C20" s="23" t="s">
        <v>1480</v>
      </c>
      <c r="D20" s="23" t="s">
        <v>1481</v>
      </c>
      <c r="E20" s="24" t="s">
        <v>1482</v>
      </c>
      <c r="F20" s="24" t="s">
        <v>45</v>
      </c>
      <c r="G20" s="24" t="s">
        <v>46</v>
      </c>
      <c r="H20" s="25" t="s">
        <v>47</v>
      </c>
      <c r="I20" s="25" t="s">
        <v>48</v>
      </c>
      <c r="J20" s="26" t="s">
        <v>49</v>
      </c>
      <c r="K20" s="25" t="s">
        <v>1466</v>
      </c>
      <c r="L20" s="27" t="s">
        <v>51</v>
      </c>
      <c r="M20" s="25" t="s">
        <v>52</v>
      </c>
      <c r="N20" s="25" t="s">
        <v>67</v>
      </c>
      <c r="O20" s="25" t="s">
        <v>124</v>
      </c>
      <c r="P20" s="27" t="s">
        <v>55</v>
      </c>
      <c r="Q20" s="27" t="s">
        <v>757</v>
      </c>
      <c r="R20" s="25">
        <v>406426.28</v>
      </c>
      <c r="S20" s="25">
        <v>406426.28</v>
      </c>
      <c r="T20" s="25">
        <v>406426.28</v>
      </c>
      <c r="U20" s="25">
        <v>406426.28</v>
      </c>
      <c r="V20" s="25">
        <v>406426.28</v>
      </c>
      <c r="W20" s="25">
        <v>406426.28</v>
      </c>
      <c r="X20" s="25">
        <v>406426.28</v>
      </c>
      <c r="Y20" s="28">
        <f t="shared" si="0"/>
        <v>100</v>
      </c>
      <c r="Z20" s="27">
        <v>0</v>
      </c>
      <c r="AA20" s="27" t="s">
        <v>69</v>
      </c>
      <c r="AB20" s="29">
        <v>2000000</v>
      </c>
      <c r="AC20" s="28">
        <v>0</v>
      </c>
      <c r="AD20" s="28">
        <v>100</v>
      </c>
      <c r="AE20" s="30" t="s">
        <v>1472</v>
      </c>
      <c r="AF20" s="14"/>
    </row>
    <row r="21" spans="2:32" ht="60.75" customHeight="1">
      <c r="B21" s="14"/>
      <c r="C21" s="23" t="s">
        <v>1483</v>
      </c>
      <c r="D21" s="23" t="s">
        <v>1484</v>
      </c>
      <c r="E21" s="24" t="s">
        <v>1485</v>
      </c>
      <c r="F21" s="24" t="s">
        <v>45</v>
      </c>
      <c r="G21" s="24" t="s">
        <v>46</v>
      </c>
      <c r="H21" s="25" t="s">
        <v>47</v>
      </c>
      <c r="I21" s="25" t="s">
        <v>48</v>
      </c>
      <c r="J21" s="26" t="s">
        <v>49</v>
      </c>
      <c r="K21" s="25" t="s">
        <v>1466</v>
      </c>
      <c r="L21" s="27" t="s">
        <v>51</v>
      </c>
      <c r="M21" s="25" t="s">
        <v>52</v>
      </c>
      <c r="N21" s="25" t="s">
        <v>67</v>
      </c>
      <c r="O21" s="25" t="s">
        <v>124</v>
      </c>
      <c r="P21" s="27" t="s">
        <v>55</v>
      </c>
      <c r="Q21" s="27" t="s">
        <v>757</v>
      </c>
      <c r="R21" s="25">
        <v>393841.48</v>
      </c>
      <c r="S21" s="25">
        <v>393841.48</v>
      </c>
      <c r="T21" s="25">
        <v>393841.48</v>
      </c>
      <c r="U21" s="25">
        <v>393841.48</v>
      </c>
      <c r="V21" s="25">
        <v>393841.48</v>
      </c>
      <c r="W21" s="25">
        <v>393841.48</v>
      </c>
      <c r="X21" s="25">
        <v>393841.48</v>
      </c>
      <c r="Y21" s="28">
        <f t="shared" si="0"/>
        <v>100</v>
      </c>
      <c r="Z21" s="27">
        <v>0</v>
      </c>
      <c r="AA21" s="27" t="s">
        <v>69</v>
      </c>
      <c r="AB21" s="29">
        <v>2000000</v>
      </c>
      <c r="AC21" s="28">
        <v>0</v>
      </c>
      <c r="AD21" s="28">
        <v>100</v>
      </c>
      <c r="AE21" s="30" t="s">
        <v>1472</v>
      </c>
      <c r="AF21" s="14"/>
    </row>
    <row r="22" spans="2:32" ht="60.75" customHeight="1">
      <c r="B22" s="14"/>
      <c r="C22" s="23" t="s">
        <v>1486</v>
      </c>
      <c r="D22" s="23" t="s">
        <v>1487</v>
      </c>
      <c r="E22" s="24" t="s">
        <v>1488</v>
      </c>
      <c r="F22" s="24" t="s">
        <v>45</v>
      </c>
      <c r="G22" s="24" t="s">
        <v>46</v>
      </c>
      <c r="H22" s="25" t="s">
        <v>47</v>
      </c>
      <c r="I22" s="25" t="s">
        <v>48</v>
      </c>
      <c r="J22" s="26" t="s">
        <v>49</v>
      </c>
      <c r="K22" s="25" t="s">
        <v>1466</v>
      </c>
      <c r="L22" s="27" t="s">
        <v>51</v>
      </c>
      <c r="M22" s="25" t="s">
        <v>52</v>
      </c>
      <c r="N22" s="25" t="s">
        <v>67</v>
      </c>
      <c r="O22" s="25" t="s">
        <v>124</v>
      </c>
      <c r="P22" s="27" t="s">
        <v>55</v>
      </c>
      <c r="Q22" s="27" t="s">
        <v>757</v>
      </c>
      <c r="R22" s="25">
        <v>366994.01</v>
      </c>
      <c r="S22" s="25">
        <v>366994.01</v>
      </c>
      <c r="T22" s="25">
        <v>366994.01</v>
      </c>
      <c r="U22" s="25">
        <v>366994.01</v>
      </c>
      <c r="V22" s="25">
        <v>366994.01</v>
      </c>
      <c r="W22" s="25">
        <v>366994.01</v>
      </c>
      <c r="X22" s="25">
        <v>366994.01</v>
      </c>
      <c r="Y22" s="28">
        <f t="shared" si="0"/>
        <v>100</v>
      </c>
      <c r="Z22" s="27">
        <v>0</v>
      </c>
      <c r="AA22" s="27" t="s">
        <v>69</v>
      </c>
      <c r="AB22" s="29">
        <v>2000000</v>
      </c>
      <c r="AC22" s="28">
        <v>0</v>
      </c>
      <c r="AD22" s="28">
        <v>100</v>
      </c>
      <c r="AE22" s="30" t="s">
        <v>1489</v>
      </c>
      <c r="AF22" s="14"/>
    </row>
    <row r="23" spans="2:32" ht="60.75" customHeight="1">
      <c r="B23" s="14"/>
      <c r="C23" s="23" t="s">
        <v>1490</v>
      </c>
      <c r="D23" s="23" t="s">
        <v>1491</v>
      </c>
      <c r="E23" s="24" t="s">
        <v>1492</v>
      </c>
      <c r="F23" s="24" t="s">
        <v>45</v>
      </c>
      <c r="G23" s="24" t="s">
        <v>46</v>
      </c>
      <c r="H23" s="25" t="s">
        <v>47</v>
      </c>
      <c r="I23" s="25" t="s">
        <v>48</v>
      </c>
      <c r="J23" s="26" t="s">
        <v>49</v>
      </c>
      <c r="K23" s="25" t="s">
        <v>1466</v>
      </c>
      <c r="L23" s="27" t="s">
        <v>51</v>
      </c>
      <c r="M23" s="25" t="s">
        <v>52</v>
      </c>
      <c r="N23" s="25" t="s">
        <v>67</v>
      </c>
      <c r="O23" s="25" t="s">
        <v>124</v>
      </c>
      <c r="P23" s="27" t="s">
        <v>55</v>
      </c>
      <c r="Q23" s="27" t="s">
        <v>757</v>
      </c>
      <c r="R23" s="25">
        <v>370980.98</v>
      </c>
      <c r="S23" s="25">
        <v>370980.98</v>
      </c>
      <c r="T23" s="25">
        <v>370980.98</v>
      </c>
      <c r="U23" s="25">
        <v>370980.98</v>
      </c>
      <c r="V23" s="25">
        <v>370980.98</v>
      </c>
      <c r="W23" s="25">
        <v>370980.98</v>
      </c>
      <c r="X23" s="25">
        <v>370980.98</v>
      </c>
      <c r="Y23" s="28">
        <f t="shared" si="0"/>
        <v>100</v>
      </c>
      <c r="Z23" s="27">
        <v>0</v>
      </c>
      <c r="AA23" s="27" t="s">
        <v>69</v>
      </c>
      <c r="AB23" s="29">
        <v>2000000</v>
      </c>
      <c r="AC23" s="28">
        <v>0</v>
      </c>
      <c r="AD23" s="28">
        <v>100</v>
      </c>
      <c r="AE23" s="30" t="s">
        <v>58</v>
      </c>
      <c r="AF23" s="14"/>
    </row>
    <row r="24" spans="2:32" ht="60.75" customHeight="1">
      <c r="B24" s="14"/>
      <c r="C24" s="23" t="s">
        <v>1493</v>
      </c>
      <c r="D24" s="23" t="s">
        <v>1494</v>
      </c>
      <c r="E24" s="24" t="s">
        <v>1495</v>
      </c>
      <c r="F24" s="24" t="s">
        <v>45</v>
      </c>
      <c r="G24" s="24" t="s">
        <v>46</v>
      </c>
      <c r="H24" s="25" t="s">
        <v>47</v>
      </c>
      <c r="I24" s="25" t="s">
        <v>48</v>
      </c>
      <c r="J24" s="26" t="s">
        <v>49</v>
      </c>
      <c r="K24" s="25" t="s">
        <v>1466</v>
      </c>
      <c r="L24" s="27" t="s">
        <v>51</v>
      </c>
      <c r="M24" s="25" t="s">
        <v>52</v>
      </c>
      <c r="N24" s="25" t="s">
        <v>67</v>
      </c>
      <c r="O24" s="25" t="s">
        <v>124</v>
      </c>
      <c r="P24" s="27" t="s">
        <v>55</v>
      </c>
      <c r="Q24" s="27" t="s">
        <v>757</v>
      </c>
      <c r="R24" s="25">
        <v>408712.11</v>
      </c>
      <c r="S24" s="25">
        <v>408712.11</v>
      </c>
      <c r="T24" s="25">
        <v>408712.11</v>
      </c>
      <c r="U24" s="25">
        <v>408712.11</v>
      </c>
      <c r="V24" s="25">
        <v>408712.11</v>
      </c>
      <c r="W24" s="25">
        <v>408712.11</v>
      </c>
      <c r="X24" s="25">
        <v>408712.11</v>
      </c>
      <c r="Y24" s="28">
        <f t="shared" si="0"/>
        <v>100</v>
      </c>
      <c r="Z24" s="27">
        <v>0</v>
      </c>
      <c r="AA24" s="27" t="s">
        <v>69</v>
      </c>
      <c r="AB24" s="29">
        <v>2000000</v>
      </c>
      <c r="AC24" s="28">
        <v>0</v>
      </c>
      <c r="AD24" s="28">
        <v>100</v>
      </c>
      <c r="AE24" s="30" t="s">
        <v>1472</v>
      </c>
      <c r="AF24" s="14"/>
    </row>
    <row r="25" spans="2:32" ht="60.75" customHeight="1">
      <c r="B25" s="14"/>
      <c r="C25" s="23" t="s">
        <v>1496</v>
      </c>
      <c r="D25" s="23" t="s">
        <v>1497</v>
      </c>
      <c r="E25" s="24" t="s">
        <v>1498</v>
      </c>
      <c r="F25" s="24" t="s">
        <v>45</v>
      </c>
      <c r="G25" s="24" t="s">
        <v>46</v>
      </c>
      <c r="H25" s="25" t="s">
        <v>47</v>
      </c>
      <c r="I25" s="25" t="s">
        <v>48</v>
      </c>
      <c r="J25" s="26" t="s">
        <v>49</v>
      </c>
      <c r="K25" s="25" t="s">
        <v>1466</v>
      </c>
      <c r="L25" s="27" t="s">
        <v>51</v>
      </c>
      <c r="M25" s="25" t="s">
        <v>52</v>
      </c>
      <c r="N25" s="25" t="s">
        <v>67</v>
      </c>
      <c r="O25" s="25" t="s">
        <v>124</v>
      </c>
      <c r="P25" s="27" t="s">
        <v>55</v>
      </c>
      <c r="Q25" s="27" t="s">
        <v>757</v>
      </c>
      <c r="R25" s="25">
        <v>364804.54</v>
      </c>
      <c r="S25" s="25">
        <v>364804.54</v>
      </c>
      <c r="T25" s="25">
        <v>364804.54</v>
      </c>
      <c r="U25" s="25">
        <v>364804.54</v>
      </c>
      <c r="V25" s="25">
        <v>364804.54</v>
      </c>
      <c r="W25" s="25">
        <v>364804.54</v>
      </c>
      <c r="X25" s="25">
        <v>364804.54</v>
      </c>
      <c r="Y25" s="28">
        <f t="shared" si="0"/>
        <v>100</v>
      </c>
      <c r="Z25" s="27">
        <v>0</v>
      </c>
      <c r="AA25" s="27" t="s">
        <v>69</v>
      </c>
      <c r="AB25" s="29">
        <v>2000000</v>
      </c>
      <c r="AC25" s="28">
        <v>0</v>
      </c>
      <c r="AD25" s="28">
        <v>100</v>
      </c>
      <c r="AE25" s="30" t="s">
        <v>1472</v>
      </c>
      <c r="AF25" s="14"/>
    </row>
    <row r="26" spans="2:32" ht="60.75" customHeight="1">
      <c r="B26" s="14"/>
      <c r="C26" s="23" t="s">
        <v>1499</v>
      </c>
      <c r="D26" s="23" t="s">
        <v>1500</v>
      </c>
      <c r="E26" s="24" t="s">
        <v>1501</v>
      </c>
      <c r="F26" s="24" t="s">
        <v>45</v>
      </c>
      <c r="G26" s="24" t="s">
        <v>46</v>
      </c>
      <c r="H26" s="25" t="s">
        <v>47</v>
      </c>
      <c r="I26" s="25" t="s">
        <v>48</v>
      </c>
      <c r="J26" s="26" t="s">
        <v>49</v>
      </c>
      <c r="K26" s="25" t="s">
        <v>1466</v>
      </c>
      <c r="L26" s="27" t="s">
        <v>51</v>
      </c>
      <c r="M26" s="25" t="s">
        <v>52</v>
      </c>
      <c r="N26" s="25" t="s">
        <v>67</v>
      </c>
      <c r="O26" s="25" t="s">
        <v>124</v>
      </c>
      <c r="P26" s="27" t="s">
        <v>55</v>
      </c>
      <c r="Q26" s="27" t="s">
        <v>757</v>
      </c>
      <c r="R26" s="25">
        <v>363378.43</v>
      </c>
      <c r="S26" s="25">
        <v>363378.43</v>
      </c>
      <c r="T26" s="25">
        <v>363378.43</v>
      </c>
      <c r="U26" s="25">
        <v>363378.43</v>
      </c>
      <c r="V26" s="25">
        <v>363378.43</v>
      </c>
      <c r="W26" s="25">
        <v>363378.43</v>
      </c>
      <c r="X26" s="25">
        <v>363378.43</v>
      </c>
      <c r="Y26" s="28">
        <f t="shared" si="0"/>
        <v>100</v>
      </c>
      <c r="Z26" s="27">
        <v>0</v>
      </c>
      <c r="AA26" s="27" t="s">
        <v>69</v>
      </c>
      <c r="AB26" s="29">
        <v>2000000</v>
      </c>
      <c r="AC26" s="28">
        <v>0</v>
      </c>
      <c r="AD26" s="28">
        <v>100</v>
      </c>
      <c r="AE26" s="30" t="s">
        <v>1472</v>
      </c>
      <c r="AF26" s="14"/>
    </row>
    <row r="27" spans="2:32" ht="60.75" customHeight="1">
      <c r="B27" s="14"/>
      <c r="C27" s="23" t="s">
        <v>1502</v>
      </c>
      <c r="D27" s="23" t="s">
        <v>1503</v>
      </c>
      <c r="E27" s="24" t="s">
        <v>1504</v>
      </c>
      <c r="F27" s="24" t="s">
        <v>45</v>
      </c>
      <c r="G27" s="24" t="s">
        <v>46</v>
      </c>
      <c r="H27" s="25" t="s">
        <v>47</v>
      </c>
      <c r="I27" s="25" t="s">
        <v>48</v>
      </c>
      <c r="J27" s="26" t="s">
        <v>49</v>
      </c>
      <c r="K27" s="25" t="s">
        <v>1466</v>
      </c>
      <c r="L27" s="27" t="s">
        <v>51</v>
      </c>
      <c r="M27" s="25" t="s">
        <v>52</v>
      </c>
      <c r="N27" s="25" t="s">
        <v>67</v>
      </c>
      <c r="O27" s="25" t="s">
        <v>124</v>
      </c>
      <c r="P27" s="27" t="s">
        <v>55</v>
      </c>
      <c r="Q27" s="27" t="s">
        <v>757</v>
      </c>
      <c r="R27" s="25">
        <v>434785.57</v>
      </c>
      <c r="S27" s="25">
        <v>434785.57</v>
      </c>
      <c r="T27" s="25">
        <v>434785.57</v>
      </c>
      <c r="U27" s="25">
        <v>434785.57</v>
      </c>
      <c r="V27" s="25">
        <v>434785.57</v>
      </c>
      <c r="W27" s="25">
        <v>434785.57</v>
      </c>
      <c r="X27" s="25">
        <v>434785.57</v>
      </c>
      <c r="Y27" s="28">
        <f t="shared" si="0"/>
        <v>100</v>
      </c>
      <c r="Z27" s="27">
        <v>0</v>
      </c>
      <c r="AA27" s="27" t="s">
        <v>69</v>
      </c>
      <c r="AB27" s="29">
        <v>2000000</v>
      </c>
      <c r="AC27" s="28">
        <v>0</v>
      </c>
      <c r="AD27" s="28">
        <v>100</v>
      </c>
      <c r="AE27" s="30" t="s">
        <v>1472</v>
      </c>
      <c r="AF27" s="14"/>
    </row>
    <row r="28" spans="2:32" ht="60.75" customHeight="1">
      <c r="B28" s="14"/>
      <c r="C28" s="23" t="s">
        <v>1505</v>
      </c>
      <c r="D28" s="23" t="s">
        <v>1506</v>
      </c>
      <c r="E28" s="24" t="s">
        <v>1507</v>
      </c>
      <c r="F28" s="24" t="s">
        <v>45</v>
      </c>
      <c r="G28" s="24" t="s">
        <v>46</v>
      </c>
      <c r="H28" s="25" t="s">
        <v>47</v>
      </c>
      <c r="I28" s="25" t="s">
        <v>48</v>
      </c>
      <c r="J28" s="26" t="s">
        <v>49</v>
      </c>
      <c r="K28" s="25" t="s">
        <v>1466</v>
      </c>
      <c r="L28" s="27" t="s">
        <v>51</v>
      </c>
      <c r="M28" s="25" t="s">
        <v>52</v>
      </c>
      <c r="N28" s="25" t="s">
        <v>67</v>
      </c>
      <c r="O28" s="25" t="s">
        <v>124</v>
      </c>
      <c r="P28" s="27" t="s">
        <v>55</v>
      </c>
      <c r="Q28" s="27" t="s">
        <v>757</v>
      </c>
      <c r="R28" s="25">
        <v>1175488.82</v>
      </c>
      <c r="S28" s="25">
        <v>1175488.82</v>
      </c>
      <c r="T28" s="25">
        <v>1175488.82</v>
      </c>
      <c r="U28" s="25">
        <v>1175488.82</v>
      </c>
      <c r="V28" s="25">
        <v>624884.5</v>
      </c>
      <c r="W28" s="25">
        <v>624884.5</v>
      </c>
      <c r="X28" s="25">
        <v>624884.5</v>
      </c>
      <c r="Y28" s="28">
        <f t="shared" si="0"/>
        <v>53.159544299196305</v>
      </c>
      <c r="Z28" s="27">
        <v>0</v>
      </c>
      <c r="AA28" s="27" t="s">
        <v>69</v>
      </c>
      <c r="AB28" s="29">
        <v>1500000</v>
      </c>
      <c r="AC28" s="28">
        <v>0</v>
      </c>
      <c r="AD28" s="28">
        <v>31.15</v>
      </c>
      <c r="AE28" s="30" t="s">
        <v>1472</v>
      </c>
      <c r="AF28" s="14"/>
    </row>
    <row r="29" spans="2:32" ht="60.75" customHeight="1">
      <c r="B29" s="14"/>
      <c r="C29" s="23" t="s">
        <v>1508</v>
      </c>
      <c r="D29" s="23" t="s">
        <v>1509</v>
      </c>
      <c r="E29" s="24" t="s">
        <v>1510</v>
      </c>
      <c r="F29" s="24" t="s">
        <v>45</v>
      </c>
      <c r="G29" s="24" t="s">
        <v>46</v>
      </c>
      <c r="H29" s="25" t="s">
        <v>47</v>
      </c>
      <c r="I29" s="25" t="s">
        <v>48</v>
      </c>
      <c r="J29" s="26" t="s">
        <v>49</v>
      </c>
      <c r="K29" s="25" t="s">
        <v>1466</v>
      </c>
      <c r="L29" s="27" t="s">
        <v>51</v>
      </c>
      <c r="M29" s="25" t="s">
        <v>52</v>
      </c>
      <c r="N29" s="25" t="s">
        <v>67</v>
      </c>
      <c r="O29" s="25" t="s">
        <v>124</v>
      </c>
      <c r="P29" s="27" t="s">
        <v>55</v>
      </c>
      <c r="Q29" s="27" t="s">
        <v>757</v>
      </c>
      <c r="R29" s="25">
        <v>1175488.82</v>
      </c>
      <c r="S29" s="25">
        <v>1175488.82</v>
      </c>
      <c r="T29" s="25">
        <v>1175488.82</v>
      </c>
      <c r="U29" s="25">
        <v>1175488.82</v>
      </c>
      <c r="V29" s="25">
        <v>624884.35</v>
      </c>
      <c r="W29" s="25">
        <v>624884.35</v>
      </c>
      <c r="X29" s="25">
        <v>624884.35</v>
      </c>
      <c r="Y29" s="28">
        <f t="shared" si="0"/>
        <v>53.159531538547512</v>
      </c>
      <c r="Z29" s="27">
        <v>0</v>
      </c>
      <c r="AA29" s="27" t="s">
        <v>69</v>
      </c>
      <c r="AB29" s="29">
        <v>2000000</v>
      </c>
      <c r="AC29" s="28">
        <v>0</v>
      </c>
      <c r="AD29" s="28">
        <v>31.15</v>
      </c>
      <c r="AE29" s="30" t="s">
        <v>1472</v>
      </c>
      <c r="AF29" s="14"/>
    </row>
    <row r="30" spans="2:32" ht="60.75" customHeight="1">
      <c r="B30" s="14"/>
      <c r="C30" s="23" t="s">
        <v>1511</v>
      </c>
      <c r="D30" s="23" t="s">
        <v>1512</v>
      </c>
      <c r="E30" s="24" t="s">
        <v>1513</v>
      </c>
      <c r="F30" s="24" t="s">
        <v>45</v>
      </c>
      <c r="G30" s="24" t="s">
        <v>46</v>
      </c>
      <c r="H30" s="25" t="s">
        <v>47</v>
      </c>
      <c r="I30" s="25" t="s">
        <v>48</v>
      </c>
      <c r="J30" s="26" t="s">
        <v>49</v>
      </c>
      <c r="K30" s="25" t="s">
        <v>1466</v>
      </c>
      <c r="L30" s="27" t="s">
        <v>51</v>
      </c>
      <c r="M30" s="25" t="s">
        <v>52</v>
      </c>
      <c r="N30" s="25" t="s">
        <v>67</v>
      </c>
      <c r="O30" s="25" t="s">
        <v>124</v>
      </c>
      <c r="P30" s="27" t="s">
        <v>55</v>
      </c>
      <c r="Q30" s="27" t="s">
        <v>757</v>
      </c>
      <c r="R30" s="25">
        <v>1175488.82</v>
      </c>
      <c r="S30" s="25">
        <v>1175488.82</v>
      </c>
      <c r="T30" s="25">
        <v>1175488.82</v>
      </c>
      <c r="U30" s="25">
        <v>1175488.82</v>
      </c>
      <c r="V30" s="25">
        <v>624884.35</v>
      </c>
      <c r="W30" s="25">
        <v>624884.35</v>
      </c>
      <c r="X30" s="25">
        <v>624884.35</v>
      </c>
      <c r="Y30" s="28">
        <f t="shared" si="0"/>
        <v>53.159531538547512</v>
      </c>
      <c r="Z30" s="27">
        <v>0</v>
      </c>
      <c r="AA30" s="27" t="s">
        <v>69</v>
      </c>
      <c r="AB30" s="29">
        <v>2000000</v>
      </c>
      <c r="AC30" s="28">
        <v>0</v>
      </c>
      <c r="AD30" s="28">
        <v>31.15</v>
      </c>
      <c r="AE30" s="30" t="s">
        <v>1472</v>
      </c>
      <c r="AF30" s="14"/>
    </row>
    <row r="31" spans="2:32" ht="60.75" customHeight="1">
      <c r="B31" s="14"/>
      <c r="C31" s="23" t="s">
        <v>1514</v>
      </c>
      <c r="D31" s="23" t="s">
        <v>1515</v>
      </c>
      <c r="E31" s="24" t="s">
        <v>1516</v>
      </c>
      <c r="F31" s="24" t="s">
        <v>45</v>
      </c>
      <c r="G31" s="24" t="s">
        <v>46</v>
      </c>
      <c r="H31" s="25" t="s">
        <v>47</v>
      </c>
      <c r="I31" s="25" t="s">
        <v>48</v>
      </c>
      <c r="J31" s="26" t="s">
        <v>49</v>
      </c>
      <c r="K31" s="25" t="s">
        <v>1466</v>
      </c>
      <c r="L31" s="27" t="s">
        <v>51</v>
      </c>
      <c r="M31" s="25" t="s">
        <v>52</v>
      </c>
      <c r="N31" s="25" t="s">
        <v>67</v>
      </c>
      <c r="O31" s="25" t="s">
        <v>124</v>
      </c>
      <c r="P31" s="27" t="s">
        <v>55</v>
      </c>
      <c r="Q31" s="27" t="s">
        <v>757</v>
      </c>
      <c r="R31" s="25">
        <v>350393.72</v>
      </c>
      <c r="S31" s="25">
        <v>350393.72</v>
      </c>
      <c r="T31" s="25">
        <v>350393.72</v>
      </c>
      <c r="U31" s="25">
        <v>350393.72</v>
      </c>
      <c r="V31" s="25">
        <v>234758.43</v>
      </c>
      <c r="W31" s="25">
        <v>234758.43</v>
      </c>
      <c r="X31" s="25">
        <v>234758.43</v>
      </c>
      <c r="Y31" s="28">
        <f t="shared" si="0"/>
        <v>66.998469607274927</v>
      </c>
      <c r="Z31" s="27">
        <v>0</v>
      </c>
      <c r="AA31" s="27" t="s">
        <v>69</v>
      </c>
      <c r="AB31" s="29">
        <v>2000000</v>
      </c>
      <c r="AC31" s="28">
        <v>0</v>
      </c>
      <c r="AD31" s="28">
        <v>95</v>
      </c>
      <c r="AE31" s="30" t="s">
        <v>1472</v>
      </c>
      <c r="AF31" s="14"/>
    </row>
    <row r="32" spans="2:32" ht="60.75" customHeight="1">
      <c r="B32" s="14"/>
      <c r="C32" s="23" t="s">
        <v>1517</v>
      </c>
      <c r="D32" s="23" t="s">
        <v>1518</v>
      </c>
      <c r="E32" s="24" t="s">
        <v>1519</v>
      </c>
      <c r="F32" s="24" t="s">
        <v>45</v>
      </c>
      <c r="G32" s="24" t="s">
        <v>46</v>
      </c>
      <c r="H32" s="25" t="s">
        <v>47</v>
      </c>
      <c r="I32" s="25" t="s">
        <v>48</v>
      </c>
      <c r="J32" s="26" t="s">
        <v>49</v>
      </c>
      <c r="K32" s="25" t="s">
        <v>1466</v>
      </c>
      <c r="L32" s="27" t="s">
        <v>51</v>
      </c>
      <c r="M32" s="25" t="s">
        <v>52</v>
      </c>
      <c r="N32" s="25" t="s">
        <v>67</v>
      </c>
      <c r="O32" s="25" t="s">
        <v>124</v>
      </c>
      <c r="P32" s="27" t="s">
        <v>55</v>
      </c>
      <c r="Q32" s="27" t="s">
        <v>757</v>
      </c>
      <c r="R32" s="25">
        <v>1175488.82</v>
      </c>
      <c r="S32" s="25">
        <v>1175488.82</v>
      </c>
      <c r="T32" s="25">
        <v>1175488.82</v>
      </c>
      <c r="U32" s="25">
        <v>1175488.82</v>
      </c>
      <c r="V32" s="25">
        <v>610238.65</v>
      </c>
      <c r="W32" s="25">
        <v>610238.65</v>
      </c>
      <c r="X32" s="25">
        <v>610238.65</v>
      </c>
      <c r="Y32" s="28">
        <f t="shared" si="0"/>
        <v>51.913607311041886</v>
      </c>
      <c r="Z32" s="27">
        <v>0</v>
      </c>
      <c r="AA32" s="27" t="s">
        <v>69</v>
      </c>
      <c r="AB32" s="29">
        <v>2000000</v>
      </c>
      <c r="AC32" s="28">
        <v>0</v>
      </c>
      <c r="AD32" s="28">
        <v>31.15</v>
      </c>
      <c r="AE32" s="30" t="s">
        <v>1472</v>
      </c>
      <c r="AF32" s="14"/>
    </row>
    <row r="33" spans="2:32" ht="60.75" customHeight="1">
      <c r="B33" s="14"/>
      <c r="C33" s="23" t="s">
        <v>1520</v>
      </c>
      <c r="D33" s="23" t="s">
        <v>1521</v>
      </c>
      <c r="E33" s="24" t="s">
        <v>1522</v>
      </c>
      <c r="F33" s="24" t="s">
        <v>45</v>
      </c>
      <c r="G33" s="24" t="s">
        <v>46</v>
      </c>
      <c r="H33" s="25" t="s">
        <v>47</v>
      </c>
      <c r="I33" s="25" t="s">
        <v>48</v>
      </c>
      <c r="J33" s="26" t="s">
        <v>49</v>
      </c>
      <c r="K33" s="25" t="s">
        <v>1466</v>
      </c>
      <c r="L33" s="27" t="s">
        <v>51</v>
      </c>
      <c r="M33" s="25" t="s">
        <v>52</v>
      </c>
      <c r="N33" s="25" t="s">
        <v>67</v>
      </c>
      <c r="O33" s="25" t="s">
        <v>124</v>
      </c>
      <c r="P33" s="27" t="s">
        <v>55</v>
      </c>
      <c r="Q33" s="27" t="s">
        <v>757</v>
      </c>
      <c r="R33" s="25">
        <v>1175488.82</v>
      </c>
      <c r="S33" s="25">
        <v>1175488.82</v>
      </c>
      <c r="T33" s="25">
        <v>1175488.82</v>
      </c>
      <c r="U33" s="25">
        <v>1175488.82</v>
      </c>
      <c r="V33" s="25">
        <v>610238.65</v>
      </c>
      <c r="W33" s="25">
        <v>610238.65</v>
      </c>
      <c r="X33" s="25">
        <v>610238.65</v>
      </c>
      <c r="Y33" s="28">
        <f t="shared" si="0"/>
        <v>51.913607311041886</v>
      </c>
      <c r="Z33" s="27">
        <v>0</v>
      </c>
      <c r="AA33" s="27" t="s">
        <v>69</v>
      </c>
      <c r="AB33" s="29">
        <v>2000000</v>
      </c>
      <c r="AC33" s="28">
        <v>0</v>
      </c>
      <c r="AD33" s="28">
        <v>31.15</v>
      </c>
      <c r="AE33" s="30" t="s">
        <v>1472</v>
      </c>
      <c r="AF33" s="14"/>
    </row>
    <row r="34" spans="2:32" ht="60.75" customHeight="1">
      <c r="B34" s="14"/>
      <c r="C34" s="23" t="s">
        <v>1523</v>
      </c>
      <c r="D34" s="23" t="s">
        <v>1524</v>
      </c>
      <c r="E34" s="24" t="s">
        <v>1525</v>
      </c>
      <c r="F34" s="24" t="s">
        <v>45</v>
      </c>
      <c r="G34" s="24" t="s">
        <v>46</v>
      </c>
      <c r="H34" s="25" t="s">
        <v>47</v>
      </c>
      <c r="I34" s="25" t="s">
        <v>48</v>
      </c>
      <c r="J34" s="26" t="s">
        <v>49</v>
      </c>
      <c r="K34" s="25" t="s">
        <v>1466</v>
      </c>
      <c r="L34" s="27" t="s">
        <v>51</v>
      </c>
      <c r="M34" s="25" t="s">
        <v>52</v>
      </c>
      <c r="N34" s="25" t="s">
        <v>67</v>
      </c>
      <c r="O34" s="25" t="s">
        <v>124</v>
      </c>
      <c r="P34" s="27" t="s">
        <v>55</v>
      </c>
      <c r="Q34" s="27" t="s">
        <v>757</v>
      </c>
      <c r="R34" s="25">
        <v>1175488.82</v>
      </c>
      <c r="S34" s="25">
        <v>1175488.82</v>
      </c>
      <c r="T34" s="25">
        <v>1175488.82</v>
      </c>
      <c r="U34" s="25">
        <v>1175488.82</v>
      </c>
      <c r="V34" s="25">
        <v>671262.52</v>
      </c>
      <c r="W34" s="25">
        <v>671262.52</v>
      </c>
      <c r="X34" s="25">
        <v>671262.52</v>
      </c>
      <c r="Y34" s="28">
        <f t="shared" si="0"/>
        <v>57.104968467501038</v>
      </c>
      <c r="Z34" s="27">
        <v>0</v>
      </c>
      <c r="AA34" s="27" t="s">
        <v>69</v>
      </c>
      <c r="AB34" s="29">
        <v>2000000</v>
      </c>
      <c r="AC34" s="28">
        <v>0</v>
      </c>
      <c r="AD34" s="28">
        <v>31.15</v>
      </c>
      <c r="AE34" s="30" t="s">
        <v>58</v>
      </c>
      <c r="AF34" s="14"/>
    </row>
    <row r="35" spans="2:32" ht="60.75" customHeight="1">
      <c r="B35" s="14"/>
      <c r="C35" s="23" t="s">
        <v>1526</v>
      </c>
      <c r="D35" s="23" t="s">
        <v>1527</v>
      </c>
      <c r="E35" s="24" t="s">
        <v>1528</v>
      </c>
      <c r="F35" s="24" t="s">
        <v>45</v>
      </c>
      <c r="G35" s="24" t="s">
        <v>46</v>
      </c>
      <c r="H35" s="25" t="s">
        <v>47</v>
      </c>
      <c r="I35" s="25" t="s">
        <v>48</v>
      </c>
      <c r="J35" s="26" t="s">
        <v>49</v>
      </c>
      <c r="K35" s="25" t="s">
        <v>1466</v>
      </c>
      <c r="L35" s="27" t="s">
        <v>51</v>
      </c>
      <c r="M35" s="25" t="s">
        <v>52</v>
      </c>
      <c r="N35" s="25" t="s">
        <v>67</v>
      </c>
      <c r="O35" s="25" t="s">
        <v>124</v>
      </c>
      <c r="P35" s="27" t="s">
        <v>55</v>
      </c>
      <c r="Q35" s="27" t="s">
        <v>757</v>
      </c>
      <c r="R35" s="25">
        <v>1175488.82</v>
      </c>
      <c r="S35" s="25">
        <v>1175488.82</v>
      </c>
      <c r="T35" s="25">
        <v>1175488.82</v>
      </c>
      <c r="U35" s="25">
        <v>1175488.82</v>
      </c>
      <c r="V35" s="25">
        <v>671262.52</v>
      </c>
      <c r="W35" s="25">
        <v>671262.52</v>
      </c>
      <c r="X35" s="25">
        <v>671262.52</v>
      </c>
      <c r="Y35" s="28">
        <f t="shared" si="0"/>
        <v>57.104968467501038</v>
      </c>
      <c r="Z35" s="27">
        <v>0</v>
      </c>
      <c r="AA35" s="27" t="s">
        <v>69</v>
      </c>
      <c r="AB35" s="29">
        <v>150000</v>
      </c>
      <c r="AC35" s="28">
        <v>0</v>
      </c>
      <c r="AD35" s="28">
        <v>31.15</v>
      </c>
      <c r="AE35" s="30" t="s">
        <v>58</v>
      </c>
      <c r="AF35" s="14"/>
    </row>
    <row r="36" spans="2:32" ht="60.75" customHeight="1">
      <c r="B36" s="14"/>
      <c r="C36" s="23" t="s">
        <v>1529</v>
      </c>
      <c r="D36" s="23" t="s">
        <v>1530</v>
      </c>
      <c r="E36" s="24" t="s">
        <v>1531</v>
      </c>
      <c r="F36" s="24" t="s">
        <v>45</v>
      </c>
      <c r="G36" s="24" t="s">
        <v>46</v>
      </c>
      <c r="H36" s="25" t="s">
        <v>47</v>
      </c>
      <c r="I36" s="25" t="s">
        <v>48</v>
      </c>
      <c r="J36" s="26" t="s">
        <v>49</v>
      </c>
      <c r="K36" s="25" t="s">
        <v>1466</v>
      </c>
      <c r="L36" s="27" t="s">
        <v>51</v>
      </c>
      <c r="M36" s="25" t="s">
        <v>52</v>
      </c>
      <c r="N36" s="25" t="s">
        <v>67</v>
      </c>
      <c r="O36" s="25" t="s">
        <v>124</v>
      </c>
      <c r="P36" s="27" t="s">
        <v>55</v>
      </c>
      <c r="Q36" s="27" t="s">
        <v>757</v>
      </c>
      <c r="R36" s="25">
        <v>523016.61</v>
      </c>
      <c r="S36" s="25">
        <v>523016.61</v>
      </c>
      <c r="T36" s="25">
        <v>523016.61</v>
      </c>
      <c r="U36" s="25">
        <v>523016.61</v>
      </c>
      <c r="V36" s="25">
        <v>523016.61</v>
      </c>
      <c r="W36" s="25">
        <v>523016.61</v>
      </c>
      <c r="X36" s="25">
        <v>523016.61</v>
      </c>
      <c r="Y36" s="28">
        <f t="shared" si="0"/>
        <v>100</v>
      </c>
      <c r="Z36" s="27">
        <v>0</v>
      </c>
      <c r="AA36" s="27" t="s">
        <v>69</v>
      </c>
      <c r="AB36" s="29">
        <v>2000000</v>
      </c>
      <c r="AC36" s="28">
        <v>0</v>
      </c>
      <c r="AD36" s="28">
        <v>100</v>
      </c>
      <c r="AE36" s="30" t="s">
        <v>1532</v>
      </c>
      <c r="AF36" s="14"/>
    </row>
    <row r="37" spans="2:32" ht="60.75" customHeight="1">
      <c r="B37" s="14"/>
      <c r="C37" s="23" t="s">
        <v>1533</v>
      </c>
      <c r="D37" s="23" t="s">
        <v>1534</v>
      </c>
      <c r="E37" s="24" t="s">
        <v>1535</v>
      </c>
      <c r="F37" s="24" t="s">
        <v>45</v>
      </c>
      <c r="G37" s="24" t="s">
        <v>46</v>
      </c>
      <c r="H37" s="25" t="s">
        <v>47</v>
      </c>
      <c r="I37" s="25" t="s">
        <v>48</v>
      </c>
      <c r="J37" s="26" t="s">
        <v>49</v>
      </c>
      <c r="K37" s="25" t="s">
        <v>1466</v>
      </c>
      <c r="L37" s="27" t="s">
        <v>51</v>
      </c>
      <c r="M37" s="25" t="s">
        <v>52</v>
      </c>
      <c r="N37" s="25" t="s">
        <v>1536</v>
      </c>
      <c r="O37" s="25" t="s">
        <v>99</v>
      </c>
      <c r="P37" s="27" t="s">
        <v>55</v>
      </c>
      <c r="Q37" s="27" t="s">
        <v>757</v>
      </c>
      <c r="R37" s="25">
        <v>383906.15</v>
      </c>
      <c r="S37" s="25">
        <v>383906.15</v>
      </c>
      <c r="T37" s="25">
        <v>383906.15</v>
      </c>
      <c r="U37" s="25">
        <v>383906.15</v>
      </c>
      <c r="V37" s="25">
        <v>0</v>
      </c>
      <c r="W37" s="25">
        <v>0</v>
      </c>
      <c r="X37" s="25">
        <v>0</v>
      </c>
      <c r="Y37" s="28">
        <f t="shared" si="0"/>
        <v>0</v>
      </c>
      <c r="Z37" s="27">
        <v>0</v>
      </c>
      <c r="AA37" s="27" t="s">
        <v>69</v>
      </c>
      <c r="AB37" s="29">
        <v>200000</v>
      </c>
      <c r="AC37" s="28">
        <v>0</v>
      </c>
      <c r="AD37" s="28">
        <v>0</v>
      </c>
      <c r="AE37" s="30" t="s">
        <v>1537</v>
      </c>
      <c r="AF37" s="14"/>
    </row>
    <row r="38" spans="2:32" ht="60.75" customHeight="1">
      <c r="B38" s="14"/>
      <c r="C38" s="23" t="s">
        <v>1538</v>
      </c>
      <c r="D38" s="23" t="s">
        <v>1539</v>
      </c>
      <c r="E38" s="24" t="s">
        <v>1540</v>
      </c>
      <c r="F38" s="24" t="s">
        <v>45</v>
      </c>
      <c r="G38" s="24" t="s">
        <v>46</v>
      </c>
      <c r="H38" s="25" t="s">
        <v>47</v>
      </c>
      <c r="I38" s="25" t="s">
        <v>48</v>
      </c>
      <c r="J38" s="26" t="s">
        <v>49</v>
      </c>
      <c r="K38" s="25" t="s">
        <v>1466</v>
      </c>
      <c r="L38" s="27" t="s">
        <v>51</v>
      </c>
      <c r="M38" s="25" t="s">
        <v>52</v>
      </c>
      <c r="N38" s="25" t="s">
        <v>1536</v>
      </c>
      <c r="O38" s="25" t="s">
        <v>99</v>
      </c>
      <c r="P38" s="27" t="s">
        <v>55</v>
      </c>
      <c r="Q38" s="27" t="s">
        <v>757</v>
      </c>
      <c r="R38" s="25">
        <v>201122.93</v>
      </c>
      <c r="S38" s="25">
        <v>201122.93</v>
      </c>
      <c r="T38" s="25">
        <v>201122.93</v>
      </c>
      <c r="U38" s="25">
        <v>201122.93</v>
      </c>
      <c r="V38" s="25">
        <v>201122.93</v>
      </c>
      <c r="W38" s="25">
        <v>201122.93</v>
      </c>
      <c r="X38" s="25">
        <v>201122.93</v>
      </c>
      <c r="Y38" s="28">
        <f t="shared" si="0"/>
        <v>100</v>
      </c>
      <c r="Z38" s="27">
        <v>0</v>
      </c>
      <c r="AA38" s="27" t="s">
        <v>69</v>
      </c>
      <c r="AB38" s="29">
        <v>200000</v>
      </c>
      <c r="AC38" s="28">
        <v>0</v>
      </c>
      <c r="AD38" s="28">
        <v>100</v>
      </c>
      <c r="AE38" s="30" t="s">
        <v>1541</v>
      </c>
      <c r="AF38" s="14"/>
    </row>
    <row r="39" spans="2:32" ht="60.75" customHeight="1">
      <c r="B39" s="14"/>
      <c r="C39" s="23" t="s">
        <v>1542</v>
      </c>
      <c r="D39" s="23" t="s">
        <v>1543</v>
      </c>
      <c r="E39" s="24" t="s">
        <v>1544</v>
      </c>
      <c r="F39" s="24" t="s">
        <v>45</v>
      </c>
      <c r="G39" s="24" t="s">
        <v>46</v>
      </c>
      <c r="H39" s="25" t="s">
        <v>47</v>
      </c>
      <c r="I39" s="25" t="s">
        <v>48</v>
      </c>
      <c r="J39" s="26" t="s">
        <v>49</v>
      </c>
      <c r="K39" s="25" t="s">
        <v>1466</v>
      </c>
      <c r="L39" s="27" t="s">
        <v>51</v>
      </c>
      <c r="M39" s="25" t="s">
        <v>52</v>
      </c>
      <c r="N39" s="25" t="s">
        <v>1536</v>
      </c>
      <c r="O39" s="25" t="s">
        <v>99</v>
      </c>
      <c r="P39" s="27" t="s">
        <v>55</v>
      </c>
      <c r="Q39" s="27" t="s">
        <v>757</v>
      </c>
      <c r="R39" s="25">
        <v>151649.57999999999</v>
      </c>
      <c r="S39" s="25">
        <v>151649.57999999999</v>
      </c>
      <c r="T39" s="25">
        <v>151649.57999999999</v>
      </c>
      <c r="U39" s="25">
        <v>151649.57999999999</v>
      </c>
      <c r="V39" s="25">
        <v>151649.57999999999</v>
      </c>
      <c r="W39" s="25">
        <v>151649.57999999999</v>
      </c>
      <c r="X39" s="25">
        <v>151649.57999999999</v>
      </c>
      <c r="Y39" s="28">
        <f t="shared" si="0"/>
        <v>100</v>
      </c>
      <c r="Z39" s="27">
        <v>0</v>
      </c>
      <c r="AA39" s="27" t="s">
        <v>69</v>
      </c>
      <c r="AB39" s="29">
        <v>200000</v>
      </c>
      <c r="AC39" s="28">
        <v>0</v>
      </c>
      <c r="AD39" s="28">
        <v>100</v>
      </c>
      <c r="AE39" s="30" t="s">
        <v>1545</v>
      </c>
      <c r="AF39" s="14"/>
    </row>
    <row r="40" spans="2:32" ht="60.75" customHeight="1">
      <c r="B40" s="14"/>
      <c r="C40" s="23" t="s">
        <v>1546</v>
      </c>
      <c r="D40" s="23" t="s">
        <v>1543</v>
      </c>
      <c r="E40" s="24" t="s">
        <v>1547</v>
      </c>
      <c r="F40" s="24" t="s">
        <v>45</v>
      </c>
      <c r="G40" s="24" t="s">
        <v>46</v>
      </c>
      <c r="H40" s="25" t="s">
        <v>47</v>
      </c>
      <c r="I40" s="25" t="s">
        <v>48</v>
      </c>
      <c r="J40" s="26" t="s">
        <v>49</v>
      </c>
      <c r="K40" s="25" t="s">
        <v>1466</v>
      </c>
      <c r="L40" s="27" t="s">
        <v>51</v>
      </c>
      <c r="M40" s="25" t="s">
        <v>52</v>
      </c>
      <c r="N40" s="25" t="s">
        <v>1536</v>
      </c>
      <c r="O40" s="25" t="s">
        <v>99</v>
      </c>
      <c r="P40" s="27" t="s">
        <v>55</v>
      </c>
      <c r="Q40" s="27" t="s">
        <v>757</v>
      </c>
      <c r="R40" s="25">
        <v>278571.56</v>
      </c>
      <c r="S40" s="25">
        <v>278571.56</v>
      </c>
      <c r="T40" s="25">
        <v>278571.56</v>
      </c>
      <c r="U40" s="25">
        <v>278571.56</v>
      </c>
      <c r="V40" s="25">
        <v>143620.37</v>
      </c>
      <c r="W40" s="25">
        <v>143620.37</v>
      </c>
      <c r="X40" s="25">
        <v>143620.37</v>
      </c>
      <c r="Y40" s="28">
        <f t="shared" si="0"/>
        <v>51.556005932551038</v>
      </c>
      <c r="Z40" s="27">
        <v>0</v>
      </c>
      <c r="AA40" s="27" t="s">
        <v>69</v>
      </c>
      <c r="AB40" s="29">
        <v>200000</v>
      </c>
      <c r="AC40" s="28">
        <v>0</v>
      </c>
      <c r="AD40" s="28">
        <v>95</v>
      </c>
      <c r="AE40" s="30" t="s">
        <v>1472</v>
      </c>
      <c r="AF40" s="14"/>
    </row>
    <row r="41" spans="2:32" ht="60.75" customHeight="1">
      <c r="B41" s="14"/>
      <c r="C41" s="23" t="s">
        <v>1548</v>
      </c>
      <c r="D41" s="23" t="s">
        <v>1549</v>
      </c>
      <c r="E41" s="24" t="s">
        <v>1550</v>
      </c>
      <c r="F41" s="24" t="s">
        <v>45</v>
      </c>
      <c r="G41" s="24" t="s">
        <v>46</v>
      </c>
      <c r="H41" s="25" t="s">
        <v>47</v>
      </c>
      <c r="I41" s="25" t="s">
        <v>48</v>
      </c>
      <c r="J41" s="26" t="s">
        <v>49</v>
      </c>
      <c r="K41" s="25" t="s">
        <v>1466</v>
      </c>
      <c r="L41" s="27" t="s">
        <v>51</v>
      </c>
      <c r="M41" s="25" t="s">
        <v>52</v>
      </c>
      <c r="N41" s="25" t="s">
        <v>1536</v>
      </c>
      <c r="O41" s="25" t="s">
        <v>99</v>
      </c>
      <c r="P41" s="27" t="s">
        <v>55</v>
      </c>
      <c r="Q41" s="27" t="s">
        <v>757</v>
      </c>
      <c r="R41" s="25">
        <v>146623.4</v>
      </c>
      <c r="S41" s="25">
        <v>146623.4</v>
      </c>
      <c r="T41" s="25">
        <v>146623.4</v>
      </c>
      <c r="U41" s="25">
        <v>146623.4</v>
      </c>
      <c r="V41" s="25">
        <v>135481.81</v>
      </c>
      <c r="W41" s="25">
        <v>135481.81</v>
      </c>
      <c r="X41" s="25">
        <v>135481.81</v>
      </c>
      <c r="Y41" s="28">
        <f t="shared" si="0"/>
        <v>92.401219723454787</v>
      </c>
      <c r="Z41" s="27">
        <v>0</v>
      </c>
      <c r="AA41" s="27" t="s">
        <v>69</v>
      </c>
      <c r="AB41" s="29">
        <v>200000</v>
      </c>
      <c r="AC41" s="28">
        <v>0</v>
      </c>
      <c r="AD41" s="28">
        <v>95</v>
      </c>
      <c r="AE41" s="30" t="s">
        <v>1472</v>
      </c>
      <c r="AF41" s="14"/>
    </row>
    <row r="42" spans="2:32" ht="60.75" customHeight="1">
      <c r="B42" s="14"/>
      <c r="C42" s="23" t="s">
        <v>1551</v>
      </c>
      <c r="D42" s="23" t="s">
        <v>1549</v>
      </c>
      <c r="E42" s="24" t="s">
        <v>1552</v>
      </c>
      <c r="F42" s="24" t="s">
        <v>45</v>
      </c>
      <c r="G42" s="24" t="s">
        <v>46</v>
      </c>
      <c r="H42" s="25" t="s">
        <v>47</v>
      </c>
      <c r="I42" s="25" t="s">
        <v>48</v>
      </c>
      <c r="J42" s="26" t="s">
        <v>49</v>
      </c>
      <c r="K42" s="25" t="s">
        <v>1466</v>
      </c>
      <c r="L42" s="27" t="s">
        <v>51</v>
      </c>
      <c r="M42" s="25" t="s">
        <v>52</v>
      </c>
      <c r="N42" s="25" t="s">
        <v>1536</v>
      </c>
      <c r="O42" s="25" t="s">
        <v>99</v>
      </c>
      <c r="P42" s="27" t="s">
        <v>55</v>
      </c>
      <c r="Q42" s="27" t="s">
        <v>757</v>
      </c>
      <c r="R42" s="25">
        <v>277702.64</v>
      </c>
      <c r="S42" s="25">
        <v>277702.64</v>
      </c>
      <c r="T42" s="25">
        <v>277702.64</v>
      </c>
      <c r="U42" s="25">
        <v>277702.64</v>
      </c>
      <c r="V42" s="25">
        <v>0</v>
      </c>
      <c r="W42" s="25">
        <v>0</v>
      </c>
      <c r="X42" s="25">
        <v>0</v>
      </c>
      <c r="Y42" s="28">
        <f t="shared" si="0"/>
        <v>0</v>
      </c>
      <c r="Z42" s="27">
        <v>0</v>
      </c>
      <c r="AA42" s="27" t="s">
        <v>69</v>
      </c>
      <c r="AB42" s="29">
        <v>200000</v>
      </c>
      <c r="AC42" s="28">
        <v>0</v>
      </c>
      <c r="AD42" s="28">
        <v>0</v>
      </c>
      <c r="AE42" s="30" t="s">
        <v>1553</v>
      </c>
      <c r="AF42" s="14"/>
    </row>
    <row r="43" spans="2:32" ht="60.75" customHeight="1">
      <c r="B43" s="14"/>
      <c r="C43" s="23" t="s">
        <v>1554</v>
      </c>
      <c r="D43" s="23" t="s">
        <v>1555</v>
      </c>
      <c r="E43" s="24" t="s">
        <v>1556</v>
      </c>
      <c r="F43" s="24" t="s">
        <v>45</v>
      </c>
      <c r="G43" s="24" t="s">
        <v>46</v>
      </c>
      <c r="H43" s="25" t="s">
        <v>47</v>
      </c>
      <c r="I43" s="25" t="s">
        <v>48</v>
      </c>
      <c r="J43" s="26" t="s">
        <v>49</v>
      </c>
      <c r="K43" s="25" t="s">
        <v>1466</v>
      </c>
      <c r="L43" s="27" t="s">
        <v>51</v>
      </c>
      <c r="M43" s="25" t="s">
        <v>52</v>
      </c>
      <c r="N43" s="25" t="s">
        <v>1536</v>
      </c>
      <c r="O43" s="25" t="s">
        <v>99</v>
      </c>
      <c r="P43" s="27" t="s">
        <v>55</v>
      </c>
      <c r="Q43" s="27" t="s">
        <v>757</v>
      </c>
      <c r="R43" s="25">
        <v>165467.5</v>
      </c>
      <c r="S43" s="25">
        <v>165467.5</v>
      </c>
      <c r="T43" s="25">
        <v>165467.5</v>
      </c>
      <c r="U43" s="25">
        <v>165467.5</v>
      </c>
      <c r="V43" s="25">
        <v>165467.5</v>
      </c>
      <c r="W43" s="25">
        <v>165467.5</v>
      </c>
      <c r="X43" s="25">
        <v>165467.5</v>
      </c>
      <c r="Y43" s="28">
        <f t="shared" si="0"/>
        <v>100</v>
      </c>
      <c r="Z43" s="27">
        <v>0</v>
      </c>
      <c r="AA43" s="27" t="s">
        <v>69</v>
      </c>
      <c r="AB43" s="29">
        <v>200000</v>
      </c>
      <c r="AC43" s="28">
        <v>0</v>
      </c>
      <c r="AD43" s="28">
        <v>100</v>
      </c>
      <c r="AE43" s="30" t="s">
        <v>1472</v>
      </c>
      <c r="AF43" s="14"/>
    </row>
    <row r="44" spans="2:32" ht="60.75" customHeight="1">
      <c r="B44" s="14"/>
      <c r="C44" s="23" t="s">
        <v>1557</v>
      </c>
      <c r="D44" s="23" t="s">
        <v>1558</v>
      </c>
      <c r="E44" s="24" t="s">
        <v>1559</v>
      </c>
      <c r="F44" s="24" t="s">
        <v>45</v>
      </c>
      <c r="G44" s="24" t="s">
        <v>46</v>
      </c>
      <c r="H44" s="25" t="s">
        <v>47</v>
      </c>
      <c r="I44" s="25" t="s">
        <v>48</v>
      </c>
      <c r="J44" s="26" t="s">
        <v>49</v>
      </c>
      <c r="K44" s="25" t="s">
        <v>1466</v>
      </c>
      <c r="L44" s="27" t="s">
        <v>51</v>
      </c>
      <c r="M44" s="25" t="s">
        <v>52</v>
      </c>
      <c r="N44" s="25" t="s">
        <v>1536</v>
      </c>
      <c r="O44" s="25" t="s">
        <v>99</v>
      </c>
      <c r="P44" s="27" t="s">
        <v>55</v>
      </c>
      <c r="Q44" s="27" t="s">
        <v>757</v>
      </c>
      <c r="R44" s="25">
        <v>152206.20000000001</v>
      </c>
      <c r="S44" s="25">
        <v>152206.20000000001</v>
      </c>
      <c r="T44" s="25">
        <v>152206.20000000001</v>
      </c>
      <c r="U44" s="25">
        <v>152206.20000000001</v>
      </c>
      <c r="V44" s="25">
        <v>152206.20000000001</v>
      </c>
      <c r="W44" s="25">
        <v>152206.20000000001</v>
      </c>
      <c r="X44" s="25">
        <v>152206.20000000001</v>
      </c>
      <c r="Y44" s="28">
        <f t="shared" si="0"/>
        <v>100</v>
      </c>
      <c r="Z44" s="27">
        <v>0</v>
      </c>
      <c r="AA44" s="27" t="s">
        <v>69</v>
      </c>
      <c r="AB44" s="29">
        <v>200000</v>
      </c>
      <c r="AC44" s="28">
        <v>0</v>
      </c>
      <c r="AD44" s="28">
        <v>100</v>
      </c>
      <c r="AE44" s="30" t="s">
        <v>1472</v>
      </c>
      <c r="AF44" s="14"/>
    </row>
    <row r="45" spans="2:32" ht="60.75" customHeight="1">
      <c r="B45" s="14"/>
      <c r="C45" s="23" t="s">
        <v>1560</v>
      </c>
      <c r="D45" s="23" t="s">
        <v>1558</v>
      </c>
      <c r="E45" s="24" t="s">
        <v>1561</v>
      </c>
      <c r="F45" s="24" t="s">
        <v>45</v>
      </c>
      <c r="G45" s="24" t="s">
        <v>46</v>
      </c>
      <c r="H45" s="25" t="s">
        <v>47</v>
      </c>
      <c r="I45" s="25" t="s">
        <v>48</v>
      </c>
      <c r="J45" s="26" t="s">
        <v>49</v>
      </c>
      <c r="K45" s="25" t="s">
        <v>1466</v>
      </c>
      <c r="L45" s="27" t="s">
        <v>51</v>
      </c>
      <c r="M45" s="25" t="s">
        <v>52</v>
      </c>
      <c r="N45" s="25" t="s">
        <v>1536</v>
      </c>
      <c r="O45" s="25" t="s">
        <v>99</v>
      </c>
      <c r="P45" s="27" t="s">
        <v>55</v>
      </c>
      <c r="Q45" s="27" t="s">
        <v>757</v>
      </c>
      <c r="R45" s="25">
        <v>279823.95</v>
      </c>
      <c r="S45" s="25">
        <v>279823.95</v>
      </c>
      <c r="T45" s="25">
        <v>279823.95</v>
      </c>
      <c r="U45" s="25">
        <v>279823.95</v>
      </c>
      <c r="V45" s="25">
        <v>134714.87</v>
      </c>
      <c r="W45" s="25">
        <v>134714.87</v>
      </c>
      <c r="X45" s="25">
        <v>134714.87</v>
      </c>
      <c r="Y45" s="28">
        <f t="shared" si="0"/>
        <v>48.142723308708916</v>
      </c>
      <c r="Z45" s="27">
        <v>0</v>
      </c>
      <c r="AA45" s="27" t="s">
        <v>69</v>
      </c>
      <c r="AB45" s="29">
        <v>200000</v>
      </c>
      <c r="AC45" s="28">
        <v>0</v>
      </c>
      <c r="AD45" s="28">
        <v>95</v>
      </c>
      <c r="AE45" s="30" t="s">
        <v>1472</v>
      </c>
      <c r="AF45" s="14"/>
    </row>
    <row r="46" spans="2:32" ht="60.75" customHeight="1">
      <c r="B46" s="14"/>
      <c r="C46" s="23" t="s">
        <v>1562</v>
      </c>
      <c r="D46" s="23" t="s">
        <v>1563</v>
      </c>
      <c r="E46" s="24" t="s">
        <v>1564</v>
      </c>
      <c r="F46" s="24" t="s">
        <v>45</v>
      </c>
      <c r="G46" s="24" t="s">
        <v>46</v>
      </c>
      <c r="H46" s="25" t="s">
        <v>47</v>
      </c>
      <c r="I46" s="25" t="s">
        <v>48</v>
      </c>
      <c r="J46" s="26" t="s">
        <v>49</v>
      </c>
      <c r="K46" s="25" t="s">
        <v>1466</v>
      </c>
      <c r="L46" s="27" t="s">
        <v>51</v>
      </c>
      <c r="M46" s="25" t="s">
        <v>52</v>
      </c>
      <c r="N46" s="25" t="s">
        <v>1536</v>
      </c>
      <c r="O46" s="25" t="s">
        <v>99</v>
      </c>
      <c r="P46" s="27" t="s">
        <v>55</v>
      </c>
      <c r="Q46" s="27" t="s">
        <v>757</v>
      </c>
      <c r="R46" s="25">
        <v>130217.47</v>
      </c>
      <c r="S46" s="25">
        <v>130217.47</v>
      </c>
      <c r="T46" s="25">
        <v>130217.47</v>
      </c>
      <c r="U46" s="25">
        <v>130217.47</v>
      </c>
      <c r="V46" s="25">
        <v>130217.47</v>
      </c>
      <c r="W46" s="25">
        <v>130217.47</v>
      </c>
      <c r="X46" s="25">
        <v>130217.47</v>
      </c>
      <c r="Y46" s="28">
        <f t="shared" si="0"/>
        <v>100</v>
      </c>
      <c r="Z46" s="27">
        <v>0</v>
      </c>
      <c r="AA46" s="27" t="s">
        <v>69</v>
      </c>
      <c r="AB46" s="29">
        <v>2000000</v>
      </c>
      <c r="AC46" s="28">
        <v>0</v>
      </c>
      <c r="AD46" s="28">
        <v>100</v>
      </c>
      <c r="AE46" s="30" t="s">
        <v>1472</v>
      </c>
      <c r="AF46" s="14"/>
    </row>
    <row r="47" spans="2:32" ht="60.75" customHeight="1">
      <c r="B47" s="14"/>
      <c r="C47" s="23" t="s">
        <v>1565</v>
      </c>
      <c r="D47" s="23" t="s">
        <v>1566</v>
      </c>
      <c r="E47" s="24" t="s">
        <v>1567</v>
      </c>
      <c r="F47" s="24" t="s">
        <v>45</v>
      </c>
      <c r="G47" s="24" t="s">
        <v>46</v>
      </c>
      <c r="H47" s="25" t="s">
        <v>47</v>
      </c>
      <c r="I47" s="25" t="s">
        <v>48</v>
      </c>
      <c r="J47" s="26" t="s">
        <v>49</v>
      </c>
      <c r="K47" s="25" t="s">
        <v>1466</v>
      </c>
      <c r="L47" s="27" t="s">
        <v>51</v>
      </c>
      <c r="M47" s="25" t="s">
        <v>52</v>
      </c>
      <c r="N47" s="25" t="s">
        <v>1536</v>
      </c>
      <c r="O47" s="25" t="s">
        <v>99</v>
      </c>
      <c r="P47" s="27" t="s">
        <v>55</v>
      </c>
      <c r="Q47" s="27" t="s">
        <v>757</v>
      </c>
      <c r="R47" s="25">
        <v>154746.46</v>
      </c>
      <c r="S47" s="25">
        <v>154746.46</v>
      </c>
      <c r="T47" s="25">
        <v>154746.46</v>
      </c>
      <c r="U47" s="25">
        <v>154746.46</v>
      </c>
      <c r="V47" s="25">
        <v>154746.46</v>
      </c>
      <c r="W47" s="25">
        <v>154746.46</v>
      </c>
      <c r="X47" s="25">
        <v>154746.46</v>
      </c>
      <c r="Y47" s="28">
        <f t="shared" si="0"/>
        <v>100</v>
      </c>
      <c r="Z47" s="27">
        <v>0</v>
      </c>
      <c r="AA47" s="27" t="s">
        <v>69</v>
      </c>
      <c r="AB47" s="29">
        <v>200000</v>
      </c>
      <c r="AC47" s="28">
        <v>0</v>
      </c>
      <c r="AD47" s="28">
        <v>100</v>
      </c>
      <c r="AE47" s="30" t="s">
        <v>1472</v>
      </c>
      <c r="AF47" s="14"/>
    </row>
    <row r="48" spans="2:32" ht="60.75" customHeight="1">
      <c r="B48" s="14"/>
      <c r="C48" s="23" t="s">
        <v>1568</v>
      </c>
      <c r="D48" s="23" t="s">
        <v>1566</v>
      </c>
      <c r="E48" s="24" t="s">
        <v>1569</v>
      </c>
      <c r="F48" s="24" t="s">
        <v>45</v>
      </c>
      <c r="G48" s="24" t="s">
        <v>46</v>
      </c>
      <c r="H48" s="25" t="s">
        <v>47</v>
      </c>
      <c r="I48" s="25" t="s">
        <v>48</v>
      </c>
      <c r="J48" s="26" t="s">
        <v>49</v>
      </c>
      <c r="K48" s="25" t="s">
        <v>1466</v>
      </c>
      <c r="L48" s="27" t="s">
        <v>51</v>
      </c>
      <c r="M48" s="25" t="s">
        <v>52</v>
      </c>
      <c r="N48" s="25" t="s">
        <v>1536</v>
      </c>
      <c r="O48" s="25" t="s">
        <v>99</v>
      </c>
      <c r="P48" s="27" t="s">
        <v>55</v>
      </c>
      <c r="Q48" s="27" t="s">
        <v>757</v>
      </c>
      <c r="R48" s="25">
        <v>269879.53000000003</v>
      </c>
      <c r="S48" s="25">
        <v>269879.53000000003</v>
      </c>
      <c r="T48" s="25">
        <v>269879.53000000003</v>
      </c>
      <c r="U48" s="25">
        <v>269879.53000000003</v>
      </c>
      <c r="V48" s="25">
        <v>138791.47</v>
      </c>
      <c r="W48" s="25">
        <v>138791.47</v>
      </c>
      <c r="X48" s="25">
        <v>138791.47</v>
      </c>
      <c r="Y48" s="28">
        <f t="shared" si="0"/>
        <v>51.427194200315959</v>
      </c>
      <c r="Z48" s="27">
        <v>0</v>
      </c>
      <c r="AA48" s="27" t="s">
        <v>69</v>
      </c>
      <c r="AB48" s="29">
        <v>200000</v>
      </c>
      <c r="AC48" s="28">
        <v>0</v>
      </c>
      <c r="AD48" s="28">
        <v>95</v>
      </c>
      <c r="AE48" s="30" t="s">
        <v>1489</v>
      </c>
      <c r="AF48" s="14"/>
    </row>
    <row r="49" spans="2:32" ht="60.75" customHeight="1">
      <c r="B49" s="14"/>
      <c r="C49" s="23" t="s">
        <v>1570</v>
      </c>
      <c r="D49" s="23" t="s">
        <v>1571</v>
      </c>
      <c r="E49" s="24" t="s">
        <v>1572</v>
      </c>
      <c r="F49" s="24" t="s">
        <v>45</v>
      </c>
      <c r="G49" s="24" t="s">
        <v>46</v>
      </c>
      <c r="H49" s="25" t="s">
        <v>47</v>
      </c>
      <c r="I49" s="25" t="s">
        <v>48</v>
      </c>
      <c r="J49" s="26" t="s">
        <v>49</v>
      </c>
      <c r="K49" s="25" t="s">
        <v>1466</v>
      </c>
      <c r="L49" s="27" t="s">
        <v>51</v>
      </c>
      <c r="M49" s="25" t="s">
        <v>52</v>
      </c>
      <c r="N49" s="25" t="s">
        <v>1536</v>
      </c>
      <c r="O49" s="25" t="s">
        <v>99</v>
      </c>
      <c r="P49" s="27" t="s">
        <v>55</v>
      </c>
      <c r="Q49" s="27" t="s">
        <v>757</v>
      </c>
      <c r="R49" s="25">
        <v>153867.5</v>
      </c>
      <c r="S49" s="25">
        <v>153867.5</v>
      </c>
      <c r="T49" s="25">
        <v>153867.5</v>
      </c>
      <c r="U49" s="25">
        <v>153867.5</v>
      </c>
      <c r="V49" s="25">
        <v>146437.89000000001</v>
      </c>
      <c r="W49" s="25">
        <v>146437.89000000001</v>
      </c>
      <c r="X49" s="25">
        <v>146437.89000000001</v>
      </c>
      <c r="Y49" s="28">
        <f t="shared" si="0"/>
        <v>95.171423464994248</v>
      </c>
      <c r="Z49" s="27">
        <v>0</v>
      </c>
      <c r="AA49" s="27" t="s">
        <v>69</v>
      </c>
      <c r="AB49" s="29">
        <v>200000</v>
      </c>
      <c r="AC49" s="28">
        <v>0</v>
      </c>
      <c r="AD49" s="28">
        <v>95</v>
      </c>
      <c r="AE49" s="30" t="s">
        <v>1489</v>
      </c>
      <c r="AF49" s="14"/>
    </row>
    <row r="50" spans="2:32" ht="60.75" customHeight="1">
      <c r="B50" s="14"/>
      <c r="C50" s="23" t="s">
        <v>1573</v>
      </c>
      <c r="D50" s="23" t="s">
        <v>1571</v>
      </c>
      <c r="E50" s="24" t="s">
        <v>1574</v>
      </c>
      <c r="F50" s="24" t="s">
        <v>45</v>
      </c>
      <c r="G50" s="24" t="s">
        <v>46</v>
      </c>
      <c r="H50" s="25" t="s">
        <v>47</v>
      </c>
      <c r="I50" s="25" t="s">
        <v>48</v>
      </c>
      <c r="J50" s="26" t="s">
        <v>49</v>
      </c>
      <c r="K50" s="25" t="s">
        <v>1466</v>
      </c>
      <c r="L50" s="27" t="s">
        <v>51</v>
      </c>
      <c r="M50" s="25" t="s">
        <v>52</v>
      </c>
      <c r="N50" s="25" t="s">
        <v>1536</v>
      </c>
      <c r="O50" s="25" t="s">
        <v>99</v>
      </c>
      <c r="P50" s="27" t="s">
        <v>55</v>
      </c>
      <c r="Q50" s="27" t="s">
        <v>757</v>
      </c>
      <c r="R50" s="25">
        <v>299221.88</v>
      </c>
      <c r="S50" s="25">
        <v>299221.88</v>
      </c>
      <c r="T50" s="25">
        <v>299221.88</v>
      </c>
      <c r="U50" s="25">
        <v>299221.88</v>
      </c>
      <c r="V50" s="25">
        <v>0</v>
      </c>
      <c r="W50" s="25">
        <v>0</v>
      </c>
      <c r="X50" s="25">
        <v>0</v>
      </c>
      <c r="Y50" s="28">
        <f t="shared" si="0"/>
        <v>0</v>
      </c>
      <c r="Z50" s="27">
        <v>0</v>
      </c>
      <c r="AA50" s="27" t="s">
        <v>69</v>
      </c>
      <c r="AB50" s="29">
        <v>200000</v>
      </c>
      <c r="AC50" s="28">
        <v>0</v>
      </c>
      <c r="AD50" s="28">
        <v>0</v>
      </c>
      <c r="AE50" s="30" t="s">
        <v>1472</v>
      </c>
      <c r="AF50" s="14"/>
    </row>
    <row r="51" spans="2:32" ht="60.75" customHeight="1">
      <c r="B51" s="14"/>
      <c r="C51" s="23" t="s">
        <v>1575</v>
      </c>
      <c r="D51" s="23" t="s">
        <v>1576</v>
      </c>
      <c r="E51" s="24" t="s">
        <v>1577</v>
      </c>
      <c r="F51" s="24" t="s">
        <v>45</v>
      </c>
      <c r="G51" s="24" t="s">
        <v>46</v>
      </c>
      <c r="H51" s="25" t="s">
        <v>47</v>
      </c>
      <c r="I51" s="25" t="s">
        <v>48</v>
      </c>
      <c r="J51" s="26" t="s">
        <v>49</v>
      </c>
      <c r="K51" s="25" t="s">
        <v>1466</v>
      </c>
      <c r="L51" s="27" t="s">
        <v>51</v>
      </c>
      <c r="M51" s="25" t="s">
        <v>52</v>
      </c>
      <c r="N51" s="25" t="s">
        <v>1536</v>
      </c>
      <c r="O51" s="25" t="s">
        <v>99</v>
      </c>
      <c r="P51" s="27" t="s">
        <v>55</v>
      </c>
      <c r="Q51" s="27" t="s">
        <v>757</v>
      </c>
      <c r="R51" s="25">
        <v>270006.33</v>
      </c>
      <c r="S51" s="25">
        <v>270006.33</v>
      </c>
      <c r="T51" s="25">
        <v>270006.33</v>
      </c>
      <c r="U51" s="25">
        <v>270006.33</v>
      </c>
      <c r="V51" s="25">
        <v>270006.33</v>
      </c>
      <c r="W51" s="25">
        <v>270006.33</v>
      </c>
      <c r="X51" s="25">
        <v>270006.33</v>
      </c>
      <c r="Y51" s="28">
        <f t="shared" si="0"/>
        <v>100</v>
      </c>
      <c r="Z51" s="27">
        <v>0</v>
      </c>
      <c r="AA51" s="27" t="s">
        <v>69</v>
      </c>
      <c r="AB51" s="29">
        <v>200000</v>
      </c>
      <c r="AC51" s="28">
        <v>0</v>
      </c>
      <c r="AD51" s="28">
        <v>100</v>
      </c>
      <c r="AE51" s="30" t="s">
        <v>1472</v>
      </c>
      <c r="AF51" s="14"/>
    </row>
    <row r="52" spans="2:32" ht="60.75" customHeight="1">
      <c r="B52" s="14"/>
      <c r="C52" s="23" t="s">
        <v>1578</v>
      </c>
      <c r="D52" s="23" t="s">
        <v>1576</v>
      </c>
      <c r="E52" s="24" t="s">
        <v>1579</v>
      </c>
      <c r="F52" s="24" t="s">
        <v>45</v>
      </c>
      <c r="G52" s="24" t="s">
        <v>46</v>
      </c>
      <c r="H52" s="25" t="s">
        <v>47</v>
      </c>
      <c r="I52" s="25" t="s">
        <v>48</v>
      </c>
      <c r="J52" s="26" t="s">
        <v>49</v>
      </c>
      <c r="K52" s="25" t="s">
        <v>1466</v>
      </c>
      <c r="L52" s="27" t="s">
        <v>51</v>
      </c>
      <c r="M52" s="25" t="s">
        <v>52</v>
      </c>
      <c r="N52" s="25" t="s">
        <v>1536</v>
      </c>
      <c r="O52" s="25" t="s">
        <v>99</v>
      </c>
      <c r="P52" s="27" t="s">
        <v>55</v>
      </c>
      <c r="Q52" s="27" t="s">
        <v>757</v>
      </c>
      <c r="R52" s="25">
        <v>268214.25</v>
      </c>
      <c r="S52" s="25">
        <v>268214.25</v>
      </c>
      <c r="T52" s="25">
        <v>268214.25</v>
      </c>
      <c r="U52" s="25">
        <v>268214.25</v>
      </c>
      <c r="V52" s="25">
        <v>120103.9</v>
      </c>
      <c r="W52" s="25">
        <v>120103.9</v>
      </c>
      <c r="X52" s="25">
        <v>120103.9</v>
      </c>
      <c r="Y52" s="28">
        <f t="shared" si="0"/>
        <v>44.77908985074432</v>
      </c>
      <c r="Z52" s="27">
        <v>0</v>
      </c>
      <c r="AA52" s="27" t="s">
        <v>69</v>
      </c>
      <c r="AB52" s="29">
        <v>2000000</v>
      </c>
      <c r="AC52" s="28">
        <v>0</v>
      </c>
      <c r="AD52" s="28">
        <v>95</v>
      </c>
      <c r="AE52" s="30" t="s">
        <v>1472</v>
      </c>
      <c r="AF52" s="14"/>
    </row>
    <row r="53" spans="2:32" ht="60.75" customHeight="1">
      <c r="B53" s="14"/>
      <c r="C53" s="23" t="s">
        <v>1580</v>
      </c>
      <c r="D53" s="23" t="s">
        <v>1581</v>
      </c>
      <c r="E53" s="24" t="s">
        <v>1582</v>
      </c>
      <c r="F53" s="24" t="s">
        <v>45</v>
      </c>
      <c r="G53" s="24" t="s">
        <v>46</v>
      </c>
      <c r="H53" s="25" t="s">
        <v>47</v>
      </c>
      <c r="I53" s="25" t="s">
        <v>48</v>
      </c>
      <c r="J53" s="26" t="s">
        <v>49</v>
      </c>
      <c r="K53" s="25" t="s">
        <v>1466</v>
      </c>
      <c r="L53" s="27" t="s">
        <v>51</v>
      </c>
      <c r="M53" s="25" t="s">
        <v>52</v>
      </c>
      <c r="N53" s="25" t="s">
        <v>1536</v>
      </c>
      <c r="O53" s="25" t="s">
        <v>99</v>
      </c>
      <c r="P53" s="27" t="s">
        <v>55</v>
      </c>
      <c r="Q53" s="27" t="s">
        <v>757</v>
      </c>
      <c r="R53" s="25">
        <v>145252.28</v>
      </c>
      <c r="S53" s="25">
        <v>145252.28</v>
      </c>
      <c r="T53" s="25">
        <v>145252.28</v>
      </c>
      <c r="U53" s="25">
        <v>145252.28</v>
      </c>
      <c r="V53" s="25">
        <v>145252.28</v>
      </c>
      <c r="W53" s="25">
        <v>145252.28</v>
      </c>
      <c r="X53" s="25">
        <v>145252.28</v>
      </c>
      <c r="Y53" s="28">
        <f t="shared" si="0"/>
        <v>100</v>
      </c>
      <c r="Z53" s="27">
        <v>0</v>
      </c>
      <c r="AA53" s="27" t="s">
        <v>69</v>
      </c>
      <c r="AB53" s="29">
        <v>2000000</v>
      </c>
      <c r="AC53" s="28">
        <v>0</v>
      </c>
      <c r="AD53" s="28">
        <v>100</v>
      </c>
      <c r="AE53" s="30" t="s">
        <v>79</v>
      </c>
      <c r="AF53" s="14"/>
    </row>
    <row r="54" spans="2:32" ht="60.75" customHeight="1">
      <c r="B54" s="14"/>
      <c r="C54" s="23" t="s">
        <v>1583</v>
      </c>
      <c r="D54" s="23" t="s">
        <v>1581</v>
      </c>
      <c r="E54" s="24" t="s">
        <v>1584</v>
      </c>
      <c r="F54" s="24" t="s">
        <v>45</v>
      </c>
      <c r="G54" s="24" t="s">
        <v>46</v>
      </c>
      <c r="H54" s="25" t="s">
        <v>47</v>
      </c>
      <c r="I54" s="25" t="s">
        <v>48</v>
      </c>
      <c r="J54" s="26" t="s">
        <v>49</v>
      </c>
      <c r="K54" s="25" t="s">
        <v>1466</v>
      </c>
      <c r="L54" s="27" t="s">
        <v>51</v>
      </c>
      <c r="M54" s="25" t="s">
        <v>52</v>
      </c>
      <c r="N54" s="25" t="s">
        <v>1536</v>
      </c>
      <c r="O54" s="25" t="s">
        <v>99</v>
      </c>
      <c r="P54" s="27" t="s">
        <v>55</v>
      </c>
      <c r="Q54" s="27" t="s">
        <v>757</v>
      </c>
      <c r="R54" s="25">
        <v>264177.62</v>
      </c>
      <c r="S54" s="25">
        <v>264177.62</v>
      </c>
      <c r="T54" s="25">
        <v>264177.62</v>
      </c>
      <c r="U54" s="25">
        <v>264177.62</v>
      </c>
      <c r="V54" s="25">
        <v>135623.76</v>
      </c>
      <c r="W54" s="25">
        <v>135623.76</v>
      </c>
      <c r="X54" s="25">
        <v>135623.76</v>
      </c>
      <c r="Y54" s="28">
        <f t="shared" si="0"/>
        <v>51.338095937119888</v>
      </c>
      <c r="Z54" s="27">
        <v>0</v>
      </c>
      <c r="AA54" s="27" t="s">
        <v>69</v>
      </c>
      <c r="AB54" s="29">
        <v>2000000</v>
      </c>
      <c r="AC54" s="28">
        <v>0</v>
      </c>
      <c r="AD54" s="28">
        <v>95</v>
      </c>
      <c r="AE54" s="30" t="s">
        <v>1489</v>
      </c>
      <c r="AF54" s="14"/>
    </row>
    <row r="55" spans="2:32" ht="60.75" customHeight="1">
      <c r="B55" s="14"/>
      <c r="C55" s="23" t="s">
        <v>1585</v>
      </c>
      <c r="D55" s="23" t="s">
        <v>1586</v>
      </c>
      <c r="E55" s="24" t="s">
        <v>1587</v>
      </c>
      <c r="F55" s="24" t="s">
        <v>45</v>
      </c>
      <c r="G55" s="24" t="s">
        <v>46</v>
      </c>
      <c r="H55" s="25" t="s">
        <v>47</v>
      </c>
      <c r="I55" s="25" t="s">
        <v>48</v>
      </c>
      <c r="J55" s="26" t="s">
        <v>49</v>
      </c>
      <c r="K55" s="25" t="s">
        <v>1466</v>
      </c>
      <c r="L55" s="27" t="s">
        <v>51</v>
      </c>
      <c r="M55" s="25" t="s">
        <v>52</v>
      </c>
      <c r="N55" s="25" t="s">
        <v>1588</v>
      </c>
      <c r="O55" s="25" t="s">
        <v>99</v>
      </c>
      <c r="P55" s="27" t="s">
        <v>55</v>
      </c>
      <c r="Q55" s="27" t="s">
        <v>757</v>
      </c>
      <c r="R55" s="25">
        <v>203948.79</v>
      </c>
      <c r="S55" s="25">
        <v>203948.79</v>
      </c>
      <c r="T55" s="25">
        <v>203948.79</v>
      </c>
      <c r="U55" s="25">
        <v>203948.79</v>
      </c>
      <c r="V55" s="25">
        <v>193089.59</v>
      </c>
      <c r="W55" s="25">
        <v>193089.59</v>
      </c>
      <c r="X55" s="25">
        <v>193089.59</v>
      </c>
      <c r="Y55" s="28">
        <f t="shared" si="0"/>
        <v>94.675526145558393</v>
      </c>
      <c r="Z55" s="27">
        <v>0</v>
      </c>
      <c r="AA55" s="27" t="s">
        <v>69</v>
      </c>
      <c r="AB55" s="29">
        <v>200000</v>
      </c>
      <c r="AC55" s="28">
        <v>0</v>
      </c>
      <c r="AD55" s="28">
        <v>95</v>
      </c>
      <c r="AE55" s="30" t="s">
        <v>58</v>
      </c>
      <c r="AF55" s="14"/>
    </row>
    <row r="56" spans="2:32" ht="60.75" customHeight="1">
      <c r="B56" s="14"/>
      <c r="C56" s="23" t="s">
        <v>1589</v>
      </c>
      <c r="D56" s="23" t="s">
        <v>1586</v>
      </c>
      <c r="E56" s="24" t="s">
        <v>1590</v>
      </c>
      <c r="F56" s="24" t="s">
        <v>45</v>
      </c>
      <c r="G56" s="24" t="s">
        <v>46</v>
      </c>
      <c r="H56" s="25" t="s">
        <v>47</v>
      </c>
      <c r="I56" s="25" t="s">
        <v>48</v>
      </c>
      <c r="J56" s="26" t="s">
        <v>49</v>
      </c>
      <c r="K56" s="25" t="s">
        <v>1466</v>
      </c>
      <c r="L56" s="27" t="s">
        <v>51</v>
      </c>
      <c r="M56" s="25" t="s">
        <v>52</v>
      </c>
      <c r="N56" s="25" t="s">
        <v>1536</v>
      </c>
      <c r="O56" s="25" t="s">
        <v>99</v>
      </c>
      <c r="P56" s="27" t="s">
        <v>55</v>
      </c>
      <c r="Q56" s="27" t="s">
        <v>757</v>
      </c>
      <c r="R56" s="25">
        <v>317944.77</v>
      </c>
      <c r="S56" s="25">
        <v>317944.77</v>
      </c>
      <c r="T56" s="25">
        <v>317944.77</v>
      </c>
      <c r="U56" s="25">
        <v>317944.77</v>
      </c>
      <c r="V56" s="25">
        <v>0</v>
      </c>
      <c r="W56" s="25">
        <v>0</v>
      </c>
      <c r="X56" s="25">
        <v>0</v>
      </c>
      <c r="Y56" s="28">
        <f t="shared" si="0"/>
        <v>0</v>
      </c>
      <c r="Z56" s="27">
        <v>0</v>
      </c>
      <c r="AA56" s="27" t="s">
        <v>113</v>
      </c>
      <c r="AB56" s="29">
        <v>2000000</v>
      </c>
      <c r="AC56" s="28">
        <v>0</v>
      </c>
      <c r="AD56" s="28">
        <v>0</v>
      </c>
      <c r="AE56" s="30" t="s">
        <v>58</v>
      </c>
      <c r="AF56" s="14"/>
    </row>
    <row r="57" spans="2:32" ht="60.75" customHeight="1">
      <c r="B57" s="14"/>
      <c r="C57" s="23" t="s">
        <v>1591</v>
      </c>
      <c r="D57" s="23" t="s">
        <v>1592</v>
      </c>
      <c r="E57" s="24" t="s">
        <v>1593</v>
      </c>
      <c r="F57" s="24" t="s">
        <v>45</v>
      </c>
      <c r="G57" s="24" t="s">
        <v>46</v>
      </c>
      <c r="H57" s="25" t="s">
        <v>47</v>
      </c>
      <c r="I57" s="25" t="s">
        <v>48</v>
      </c>
      <c r="J57" s="26" t="s">
        <v>49</v>
      </c>
      <c r="K57" s="25" t="s">
        <v>1466</v>
      </c>
      <c r="L57" s="27" t="s">
        <v>51</v>
      </c>
      <c r="M57" s="25" t="s">
        <v>52</v>
      </c>
      <c r="N57" s="25" t="s">
        <v>1536</v>
      </c>
      <c r="O57" s="25" t="s">
        <v>99</v>
      </c>
      <c r="P57" s="27" t="s">
        <v>55</v>
      </c>
      <c r="Q57" s="27" t="s">
        <v>757</v>
      </c>
      <c r="R57" s="25">
        <v>134428.03</v>
      </c>
      <c r="S57" s="25">
        <v>134428.03</v>
      </c>
      <c r="T57" s="25">
        <v>134428.03</v>
      </c>
      <c r="U57" s="25">
        <v>134428.03</v>
      </c>
      <c r="V57" s="25">
        <v>0</v>
      </c>
      <c r="W57" s="25">
        <v>0</v>
      </c>
      <c r="X57" s="25">
        <v>0</v>
      </c>
      <c r="Y57" s="28">
        <f t="shared" si="0"/>
        <v>0</v>
      </c>
      <c r="Z57" s="27">
        <v>0</v>
      </c>
      <c r="AA57" s="27" t="s">
        <v>69</v>
      </c>
      <c r="AB57" s="29">
        <v>200000</v>
      </c>
      <c r="AC57" s="28">
        <v>0</v>
      </c>
      <c r="AD57" s="28">
        <v>95</v>
      </c>
      <c r="AE57" s="30" t="s">
        <v>1489</v>
      </c>
      <c r="AF57" s="14"/>
    </row>
    <row r="58" spans="2:32" ht="60.75" customHeight="1">
      <c r="B58" s="14"/>
      <c r="C58" s="23" t="s">
        <v>1594</v>
      </c>
      <c r="D58" s="23" t="s">
        <v>1592</v>
      </c>
      <c r="E58" s="24" t="s">
        <v>1595</v>
      </c>
      <c r="F58" s="24" t="s">
        <v>45</v>
      </c>
      <c r="G58" s="24" t="s">
        <v>46</v>
      </c>
      <c r="H58" s="25" t="s">
        <v>47</v>
      </c>
      <c r="I58" s="25" t="s">
        <v>48</v>
      </c>
      <c r="J58" s="26" t="s">
        <v>49</v>
      </c>
      <c r="K58" s="25" t="s">
        <v>1466</v>
      </c>
      <c r="L58" s="27" t="s">
        <v>51</v>
      </c>
      <c r="M58" s="25" t="s">
        <v>52</v>
      </c>
      <c r="N58" s="25" t="s">
        <v>1536</v>
      </c>
      <c r="O58" s="25" t="s">
        <v>99</v>
      </c>
      <c r="P58" s="27" t="s">
        <v>55</v>
      </c>
      <c r="Q58" s="27" t="s">
        <v>757</v>
      </c>
      <c r="R58" s="25">
        <v>255482.88</v>
      </c>
      <c r="S58" s="25">
        <v>255482.88</v>
      </c>
      <c r="T58" s="25">
        <v>255482.88</v>
      </c>
      <c r="U58" s="25">
        <v>255482.88</v>
      </c>
      <c r="V58" s="25">
        <v>0</v>
      </c>
      <c r="W58" s="25">
        <v>0</v>
      </c>
      <c r="X58" s="25">
        <v>0</v>
      </c>
      <c r="Y58" s="28">
        <f t="shared" si="0"/>
        <v>0</v>
      </c>
      <c r="Z58" s="27">
        <v>0</v>
      </c>
      <c r="AA58" s="27" t="s">
        <v>69</v>
      </c>
      <c r="AB58" s="29">
        <v>2000000</v>
      </c>
      <c r="AC58" s="28">
        <v>0</v>
      </c>
      <c r="AD58" s="28">
        <v>95</v>
      </c>
      <c r="AE58" s="30" t="s">
        <v>1472</v>
      </c>
      <c r="AF58" s="14"/>
    </row>
    <row r="59" spans="2:32" ht="60.75" customHeight="1">
      <c r="B59" s="14"/>
      <c r="C59" s="23" t="s">
        <v>1596</v>
      </c>
      <c r="D59" s="23" t="s">
        <v>1597</v>
      </c>
      <c r="E59" s="24" t="s">
        <v>1598</v>
      </c>
      <c r="F59" s="24" t="s">
        <v>45</v>
      </c>
      <c r="G59" s="24" t="s">
        <v>46</v>
      </c>
      <c r="H59" s="25" t="s">
        <v>47</v>
      </c>
      <c r="I59" s="25" t="s">
        <v>48</v>
      </c>
      <c r="J59" s="26" t="s">
        <v>49</v>
      </c>
      <c r="K59" s="25" t="s">
        <v>1466</v>
      </c>
      <c r="L59" s="27" t="s">
        <v>51</v>
      </c>
      <c r="M59" s="25" t="s">
        <v>52</v>
      </c>
      <c r="N59" s="25" t="s">
        <v>1536</v>
      </c>
      <c r="O59" s="25" t="s">
        <v>99</v>
      </c>
      <c r="P59" s="27" t="s">
        <v>55</v>
      </c>
      <c r="Q59" s="27" t="s">
        <v>757</v>
      </c>
      <c r="R59" s="25">
        <v>224322.93</v>
      </c>
      <c r="S59" s="25">
        <v>452268.22</v>
      </c>
      <c r="T59" s="25">
        <v>452268.22</v>
      </c>
      <c r="U59" s="25">
        <v>452268.22</v>
      </c>
      <c r="V59" s="25">
        <v>0</v>
      </c>
      <c r="W59" s="25">
        <v>0</v>
      </c>
      <c r="X59" s="25">
        <v>0</v>
      </c>
      <c r="Y59" s="28">
        <f t="shared" si="0"/>
        <v>0</v>
      </c>
      <c r="Z59" s="27">
        <v>0</v>
      </c>
      <c r="AA59" s="27" t="s">
        <v>69</v>
      </c>
      <c r="AB59" s="29">
        <v>2000000</v>
      </c>
      <c r="AC59" s="28">
        <v>0</v>
      </c>
      <c r="AD59" s="28">
        <v>95</v>
      </c>
      <c r="AE59" s="30" t="s">
        <v>1532</v>
      </c>
      <c r="AF59" s="14"/>
    </row>
    <row r="60" spans="2:32" ht="60.75" customHeight="1">
      <c r="B60" s="14"/>
      <c r="C60" s="23" t="s">
        <v>1599</v>
      </c>
      <c r="D60" s="23" t="s">
        <v>1597</v>
      </c>
      <c r="E60" s="24" t="s">
        <v>1600</v>
      </c>
      <c r="F60" s="24" t="s">
        <v>45</v>
      </c>
      <c r="G60" s="24" t="s">
        <v>46</v>
      </c>
      <c r="H60" s="25" t="s">
        <v>47</v>
      </c>
      <c r="I60" s="25" t="s">
        <v>48</v>
      </c>
      <c r="J60" s="26" t="s">
        <v>49</v>
      </c>
      <c r="K60" s="25" t="s">
        <v>1466</v>
      </c>
      <c r="L60" s="27" t="s">
        <v>51</v>
      </c>
      <c r="M60" s="25" t="s">
        <v>52</v>
      </c>
      <c r="N60" s="25" t="s">
        <v>1536</v>
      </c>
      <c r="O60" s="25" t="s">
        <v>99</v>
      </c>
      <c r="P60" s="27" t="s">
        <v>55</v>
      </c>
      <c r="Q60" s="27" t="s">
        <v>757</v>
      </c>
      <c r="R60" s="25">
        <v>452268.22</v>
      </c>
      <c r="S60" s="25">
        <v>224322.93</v>
      </c>
      <c r="T60" s="25">
        <v>224322.93</v>
      </c>
      <c r="U60" s="25">
        <v>224322.93</v>
      </c>
      <c r="V60" s="25">
        <v>134865.67000000001</v>
      </c>
      <c r="W60" s="25">
        <v>134865.67000000001</v>
      </c>
      <c r="X60" s="25">
        <v>134865.67000000001</v>
      </c>
      <c r="Y60" s="28">
        <f t="shared" si="0"/>
        <v>60.121214536561205</v>
      </c>
      <c r="Z60" s="27">
        <v>0</v>
      </c>
      <c r="AA60" s="27" t="s">
        <v>69</v>
      </c>
      <c r="AB60" s="29">
        <v>2000000</v>
      </c>
      <c r="AC60" s="28">
        <v>0</v>
      </c>
      <c r="AD60" s="28">
        <v>95</v>
      </c>
      <c r="AE60" s="30" t="s">
        <v>1532</v>
      </c>
      <c r="AF60" s="14"/>
    </row>
    <row r="61" spans="2:32" ht="60.75" customHeight="1">
      <c r="B61" s="14"/>
      <c r="C61" s="23" t="s">
        <v>1601</v>
      </c>
      <c r="D61" s="23" t="s">
        <v>1534</v>
      </c>
      <c r="E61" s="24" t="s">
        <v>1602</v>
      </c>
      <c r="F61" s="24" t="s">
        <v>45</v>
      </c>
      <c r="G61" s="24" t="s">
        <v>46</v>
      </c>
      <c r="H61" s="25" t="s">
        <v>47</v>
      </c>
      <c r="I61" s="25" t="s">
        <v>48</v>
      </c>
      <c r="J61" s="26" t="s">
        <v>49</v>
      </c>
      <c r="K61" s="25" t="s">
        <v>1466</v>
      </c>
      <c r="L61" s="27" t="s">
        <v>51</v>
      </c>
      <c r="M61" s="25" t="s">
        <v>52</v>
      </c>
      <c r="N61" s="25" t="s">
        <v>1536</v>
      </c>
      <c r="O61" s="25" t="s">
        <v>99</v>
      </c>
      <c r="P61" s="27" t="s">
        <v>55</v>
      </c>
      <c r="Q61" s="27" t="s">
        <v>757</v>
      </c>
      <c r="R61" s="25">
        <v>221665</v>
      </c>
      <c r="S61" s="25">
        <v>221665</v>
      </c>
      <c r="T61" s="25">
        <v>221665</v>
      </c>
      <c r="U61" s="25">
        <v>221665</v>
      </c>
      <c r="V61" s="25">
        <v>133536.71</v>
      </c>
      <c r="W61" s="25">
        <v>133536.71</v>
      </c>
      <c r="X61" s="25">
        <v>133536.71</v>
      </c>
      <c r="Y61" s="28">
        <f t="shared" si="0"/>
        <v>60.242577763742574</v>
      </c>
      <c r="Z61" s="27">
        <v>0</v>
      </c>
      <c r="AA61" s="27" t="s">
        <v>69</v>
      </c>
      <c r="AB61" s="29">
        <v>200000</v>
      </c>
      <c r="AC61" s="28">
        <v>0</v>
      </c>
      <c r="AD61" s="28">
        <v>95</v>
      </c>
      <c r="AE61" s="30" t="s">
        <v>1476</v>
      </c>
      <c r="AF61" s="14"/>
    </row>
    <row r="62" spans="2:32" ht="60.75" customHeight="1">
      <c r="B62" s="14"/>
      <c r="C62" s="23" t="s">
        <v>1603</v>
      </c>
      <c r="D62" s="23" t="s">
        <v>1539</v>
      </c>
      <c r="E62" s="24" t="s">
        <v>1604</v>
      </c>
      <c r="F62" s="24" t="s">
        <v>45</v>
      </c>
      <c r="G62" s="24" t="s">
        <v>46</v>
      </c>
      <c r="H62" s="25" t="s">
        <v>47</v>
      </c>
      <c r="I62" s="25" t="s">
        <v>48</v>
      </c>
      <c r="J62" s="26" t="s">
        <v>49</v>
      </c>
      <c r="K62" s="25" t="s">
        <v>1466</v>
      </c>
      <c r="L62" s="27" t="s">
        <v>51</v>
      </c>
      <c r="M62" s="25" t="s">
        <v>52</v>
      </c>
      <c r="N62" s="25" t="s">
        <v>1536</v>
      </c>
      <c r="O62" s="25" t="s">
        <v>99</v>
      </c>
      <c r="P62" s="27" t="s">
        <v>55</v>
      </c>
      <c r="Q62" s="27" t="s">
        <v>757</v>
      </c>
      <c r="R62" s="25">
        <v>389886.6</v>
      </c>
      <c r="S62" s="25">
        <v>389886.6</v>
      </c>
      <c r="T62" s="25">
        <v>389886.6</v>
      </c>
      <c r="U62" s="25">
        <v>389886.6</v>
      </c>
      <c r="V62" s="25">
        <v>205462.05</v>
      </c>
      <c r="W62" s="25">
        <v>205462.05</v>
      </c>
      <c r="X62" s="25">
        <v>205462.05</v>
      </c>
      <c r="Y62" s="28">
        <f t="shared" si="0"/>
        <v>52.697899850879715</v>
      </c>
      <c r="Z62" s="27">
        <v>0</v>
      </c>
      <c r="AA62" s="27" t="s">
        <v>69</v>
      </c>
      <c r="AB62" s="29">
        <v>2000000</v>
      </c>
      <c r="AC62" s="28">
        <v>0</v>
      </c>
      <c r="AD62" s="28">
        <v>95</v>
      </c>
      <c r="AE62" s="30" t="s">
        <v>1605</v>
      </c>
      <c r="AF62" s="14"/>
    </row>
    <row r="63" spans="2:32" ht="60.75" customHeight="1">
      <c r="B63" s="14"/>
      <c r="C63" s="23" t="s">
        <v>1606</v>
      </c>
      <c r="D63" s="23" t="s">
        <v>1555</v>
      </c>
      <c r="E63" s="24" t="s">
        <v>1607</v>
      </c>
      <c r="F63" s="24" t="s">
        <v>45</v>
      </c>
      <c r="G63" s="24" t="s">
        <v>46</v>
      </c>
      <c r="H63" s="25" t="s">
        <v>47</v>
      </c>
      <c r="I63" s="25" t="s">
        <v>48</v>
      </c>
      <c r="J63" s="26" t="s">
        <v>49</v>
      </c>
      <c r="K63" s="25" t="s">
        <v>1466</v>
      </c>
      <c r="L63" s="27" t="s">
        <v>51</v>
      </c>
      <c r="M63" s="25" t="s">
        <v>52</v>
      </c>
      <c r="N63" s="25" t="s">
        <v>1536</v>
      </c>
      <c r="O63" s="25" t="s">
        <v>99</v>
      </c>
      <c r="P63" s="27" t="s">
        <v>55</v>
      </c>
      <c r="Q63" s="27" t="s">
        <v>757</v>
      </c>
      <c r="R63" s="25">
        <v>299221.88</v>
      </c>
      <c r="S63" s="25">
        <v>299221.88</v>
      </c>
      <c r="T63" s="25">
        <v>299221.88</v>
      </c>
      <c r="U63" s="25">
        <v>299221.88</v>
      </c>
      <c r="V63" s="25">
        <v>166234.38</v>
      </c>
      <c r="W63" s="25">
        <v>166234.38</v>
      </c>
      <c r="X63" s="25">
        <v>166234.38</v>
      </c>
      <c r="Y63" s="28">
        <f t="shared" si="0"/>
        <v>55.555556298222577</v>
      </c>
      <c r="Z63" s="27">
        <v>0</v>
      </c>
      <c r="AA63" s="27" t="s">
        <v>69</v>
      </c>
      <c r="AB63" s="29">
        <v>200000</v>
      </c>
      <c r="AC63" s="28">
        <v>0</v>
      </c>
      <c r="AD63" s="28">
        <v>95</v>
      </c>
      <c r="AE63" s="30" t="s">
        <v>1605</v>
      </c>
      <c r="AF63" s="14"/>
    </row>
    <row r="64" spans="2:32" ht="60.75" customHeight="1">
      <c r="B64" s="14"/>
      <c r="C64" s="23" t="s">
        <v>1608</v>
      </c>
      <c r="D64" s="23" t="s">
        <v>1563</v>
      </c>
      <c r="E64" s="24" t="s">
        <v>1609</v>
      </c>
      <c r="F64" s="24" t="s">
        <v>45</v>
      </c>
      <c r="G64" s="24" t="s">
        <v>46</v>
      </c>
      <c r="H64" s="25" t="s">
        <v>47</v>
      </c>
      <c r="I64" s="25" t="s">
        <v>48</v>
      </c>
      <c r="J64" s="26" t="s">
        <v>49</v>
      </c>
      <c r="K64" s="25" t="s">
        <v>1466</v>
      </c>
      <c r="L64" s="27" t="s">
        <v>51</v>
      </c>
      <c r="M64" s="25" t="s">
        <v>52</v>
      </c>
      <c r="N64" s="25" t="s">
        <v>1536</v>
      </c>
      <c r="O64" s="25" t="s">
        <v>99</v>
      </c>
      <c r="P64" s="27" t="s">
        <v>55</v>
      </c>
      <c r="Q64" s="27" t="s">
        <v>757</v>
      </c>
      <c r="R64" s="25">
        <v>266889.31</v>
      </c>
      <c r="S64" s="25">
        <v>266889.31</v>
      </c>
      <c r="T64" s="25">
        <v>266889.31</v>
      </c>
      <c r="U64" s="25">
        <v>266889.31</v>
      </c>
      <c r="V64" s="25">
        <v>0</v>
      </c>
      <c r="W64" s="25">
        <v>0</v>
      </c>
      <c r="X64" s="25">
        <v>0</v>
      </c>
      <c r="Y64" s="28">
        <f t="shared" si="0"/>
        <v>0</v>
      </c>
      <c r="Z64" s="27">
        <v>0</v>
      </c>
      <c r="AA64" s="27" t="s">
        <v>69</v>
      </c>
      <c r="AB64" s="29">
        <v>2000000</v>
      </c>
      <c r="AC64" s="28">
        <v>0</v>
      </c>
      <c r="AD64" s="28">
        <v>95</v>
      </c>
      <c r="AE64" s="30" t="s">
        <v>1532</v>
      </c>
      <c r="AF64" s="14"/>
    </row>
  </sheetData>
  <autoFilter ref="C15:AE64"/>
  <mergeCells count="4">
    <mergeCell ref="C3:M3"/>
    <mergeCell ref="AD3:AE3"/>
    <mergeCell ref="Q14:Z14"/>
    <mergeCell ref="AA14:AD14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20</vt:i4>
      </vt:variant>
    </vt:vector>
  </HeadingPairs>
  <TitlesOfParts>
    <vt:vector size="30" baseType="lpstr">
      <vt:lpstr>FORTAMUN NF 3T </vt:lpstr>
      <vt:lpstr>FAIS NF 3T</vt:lpstr>
      <vt:lpstr>FAIS 2017</vt:lpstr>
      <vt:lpstr>FAIS 2016</vt:lpstr>
      <vt:lpstr>FAIS 2015</vt:lpstr>
      <vt:lpstr>FAIS 2014</vt:lpstr>
      <vt:lpstr>FAIS 2013</vt:lpstr>
      <vt:lpstr>FAIS 2012</vt:lpstr>
      <vt:lpstr>FORTAMUN 2017</vt:lpstr>
      <vt:lpstr>FORTAMUN 2016</vt:lpstr>
      <vt:lpstr>'FAIS 2012'!Área_de_impresión</vt:lpstr>
      <vt:lpstr>'FAIS 2013'!Área_de_impresión</vt:lpstr>
      <vt:lpstr>'FAIS 2014'!Área_de_impresión</vt:lpstr>
      <vt:lpstr>'FAIS 2015'!Área_de_impresión</vt:lpstr>
      <vt:lpstr>'FAIS 2016'!Área_de_impresión</vt:lpstr>
      <vt:lpstr>'FAIS 2017'!Área_de_impresión</vt:lpstr>
      <vt:lpstr>'FAIS NF 3T'!Área_de_impresión</vt:lpstr>
      <vt:lpstr>'FORTAMUN 2016'!Área_de_impresión</vt:lpstr>
      <vt:lpstr>'FORTAMUN 2017'!Área_de_impresión</vt:lpstr>
      <vt:lpstr>'FORTAMUN NF 3T '!Área_de_impresión</vt:lpstr>
      <vt:lpstr>'FAIS 2012'!Títulos_a_imprimir</vt:lpstr>
      <vt:lpstr>'FAIS 2013'!Títulos_a_imprimir</vt:lpstr>
      <vt:lpstr>'FAIS 2014'!Títulos_a_imprimir</vt:lpstr>
      <vt:lpstr>'FAIS 2015'!Títulos_a_imprimir</vt:lpstr>
      <vt:lpstr>'FAIS 2016'!Títulos_a_imprimir</vt:lpstr>
      <vt:lpstr>'FAIS 2017'!Títulos_a_imprimir</vt:lpstr>
      <vt:lpstr>'FAIS NF 3T'!Títulos_a_imprimir</vt:lpstr>
      <vt:lpstr>'FORTAMUN 2016'!Títulos_a_imprimir</vt:lpstr>
      <vt:lpstr>'FORTAMUN 2017'!Títulos_a_imprimir</vt:lpstr>
      <vt:lpstr>'FORTAMUN NF 3T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Maria Castro Aranda</dc:creator>
  <cp:lastModifiedBy>Amelia Maria Castro Aranda</cp:lastModifiedBy>
  <dcterms:created xsi:type="dcterms:W3CDTF">2017-10-30T15:44:50Z</dcterms:created>
  <dcterms:modified xsi:type="dcterms:W3CDTF">2018-11-06T20:04:01Z</dcterms:modified>
</cp:coreProperties>
</file>