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elia.castro\Documents\1.- Profesionista Contable_ Ramo 33 y Subsemun\RAMO 33\2016\Umaip\3er Trimestre\"/>
    </mc:Choice>
  </mc:AlternateContent>
  <bookViews>
    <workbookView xWindow="0" yWindow="0" windowWidth="28800" windowHeight="12435" activeTab="5"/>
  </bookViews>
  <sheets>
    <sheet name="2016" sheetId="2" r:id="rId1"/>
    <sheet name="2015" sheetId="3" r:id="rId2"/>
    <sheet name="2014" sheetId="4" r:id="rId3"/>
    <sheet name="2012" sheetId="5" r:id="rId4"/>
    <sheet name="2011" sheetId="6" r:id="rId5"/>
    <sheet name="2016 fortamun" sheetId="7" r:id="rId6"/>
  </sheets>
  <definedNames>
    <definedName name="_xlnm._FilterDatabase" localSheetId="4" hidden="1">'2011'!$B$17:$AE$18</definedName>
    <definedName name="_xlnm._FilterDatabase" localSheetId="3" hidden="1">'2012'!$B$16:$AE$18</definedName>
    <definedName name="_xlnm._FilterDatabase" localSheetId="2" hidden="1">'2014'!$B$16:$AE$17</definedName>
    <definedName name="_xlnm._FilterDatabase" localSheetId="1" hidden="1">'2015'!$B$16:$AE$41</definedName>
    <definedName name="_xlnm._FilterDatabase" localSheetId="0" hidden="1">'2016'!$B$16:$AE$222</definedName>
    <definedName name="_xlnm._FilterDatabase" localSheetId="5" hidden="1">'2016 fortamun'!$B$14:$AE$17</definedName>
    <definedName name="_xlnm.Print_Area" localSheetId="4">'2011'!$B$2:$AE$20</definedName>
    <definedName name="_xlnm.Print_Area" localSheetId="3">'2012'!$B$2:$AE$20</definedName>
    <definedName name="_xlnm.Print_Area" localSheetId="2">'2014'!$B$2:$AE$19</definedName>
    <definedName name="_xlnm.Print_Area" localSheetId="1">'2015'!$B$2:$AE$43</definedName>
    <definedName name="_xlnm.Print_Area" localSheetId="0">'2016'!$B$2:$AE$224</definedName>
    <definedName name="_xlnm.Print_Area" localSheetId="5">'2016 fortamun'!$B$2:$AE$19</definedName>
    <definedName name="_xlnm.Print_Titles" localSheetId="4">'2011'!$1:$17</definedName>
    <definedName name="_xlnm.Print_Titles" localSheetId="3">'2012'!$1:$16</definedName>
    <definedName name="_xlnm.Print_Titles" localSheetId="2">'2014'!$1:$16</definedName>
    <definedName name="_xlnm.Print_Titles" localSheetId="1">'2015'!$1:$16</definedName>
    <definedName name="_xlnm.Print_Titles" localSheetId="0">'2016'!$1:$16</definedName>
    <definedName name="_xlnm.Print_Titles" localSheetId="5">'2016 fortamun'!$1:$14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7" i="7" l="1"/>
  <c r="Y16" i="7"/>
  <c r="Y15" i="7"/>
  <c r="Y18" i="6" l="1"/>
  <c r="Y18" i="5"/>
  <c r="Y17" i="5"/>
  <c r="Y17" i="4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</calcChain>
</file>

<file path=xl/sharedStrings.xml><?xml version="1.0" encoding="utf-8"?>
<sst xmlns="http://schemas.openxmlformats.org/spreadsheetml/2006/main" count="4299" uniqueCount="853">
  <si>
    <t xml:space="preserve">      Tercer Trimestre    2016</t>
  </si>
  <si>
    <t>Guanajuato</t>
  </si>
  <si>
    <t xml:space="preserve"> Informes sobre la Situación Económica, las Finanzas Públicas y la Deuda Pública</t>
  </si>
  <si>
    <t>EJERCICIO FISCAL:</t>
  </si>
  <si>
    <t>RECURSO:</t>
  </si>
  <si>
    <t>PERIODO QUE SE REPORTA:</t>
  </si>
  <si>
    <t xml:space="preserve">Tercer Trimestre </t>
  </si>
  <si>
    <t>ENTIDAD FEDERATIVA:</t>
  </si>
  <si>
    <t>11-GUANAJUATO</t>
  </si>
  <si>
    <t>MUNICIPIO:</t>
  </si>
  <si>
    <t>20-LEÓN</t>
  </si>
  <si>
    <t>FONDO DE APORTACIÓN PARA LA INFRAESTRUCTURA SOCIAL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</si>
  <si>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</si>
  <si>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</si>
  <si>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</si>
  <si>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</si>
  <si>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</si>
  <si>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</si>
  <si>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</si>
  <si>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</si>
  <si>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</si>
  <si>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</si>
  <si>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</si>
  <si>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</si>
  <si>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</si>
  <si>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</si>
  <si>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</si>
  <si>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</si>
  <si>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</si>
  <si>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</si>
  <si>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</si>
  <si>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</si>
  <si>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</si>
  <si>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</si>
  <si>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</si>
  <si>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</si>
  <si>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</si>
  <si>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</si>
  <si>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</si>
  <si>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</si>
  <si>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</si>
  <si>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</si>
  <si>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</si>
  <si>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</si>
  <si>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GUA00160200686377</t>
  </si>
  <si>
    <t>Construcción De Barda Perimetral, En La Primaria Constituyente Hilario Medina, Cct 11dpr3333l, Colonia Lomas De Medina. - 130893</t>
  </si>
  <si>
    <t>León</t>
  </si>
  <si>
    <t>Medina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</si>
  <si>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</si>
  <si>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</si>
  <si>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</si>
  <si>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</si>
  <si>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</si>
  <si>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MUNICIPIO DE LEÓN</t>
  </si>
  <si>
    <t>Educación</t>
  </si>
  <si>
    <t>En Ejecución</t>
  </si>
  <si>
    <t>2016</t>
  </si>
  <si>
    <t>Otros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</si>
  <si>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</si>
  <si>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GUA00160200686378</t>
  </si>
  <si>
    <t>Construcción De Barda Perimetral En El Preescolar Francisco Gabilondo Soler Colonia Lomas De Medina - 138125</t>
  </si>
  <si>
    <t>138125</t>
  </si>
  <si>
    <t>GUA00160200686406</t>
  </si>
  <si>
    <t>Construcción De Aula Tradicional Aislada Dirección En El Preescolar Leonardo Da Vinci En La Colonia Rivera De La Presa - 138380</t>
  </si>
  <si>
    <t>138380</t>
  </si>
  <si>
    <t>León de los Aldama</t>
  </si>
  <si>
    <t>GUA00160200691881</t>
  </si>
  <si>
    <t>Mejoramiento Y O Rehabilitación De Sanitarios En La Secundaria Ehecatl En La Colonia Las Tiritas - 139546</t>
  </si>
  <si>
    <t>139546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</si>
  <si>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</si>
  <si>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GUA00160200697328</t>
  </si>
  <si>
    <t>Construcción De Servicio Sanitario Aislado En La Primaria Lucas Alaman En La  Colonia Jardines De Jerez Ii Sección - 140832</t>
  </si>
  <si>
    <t>140832</t>
  </si>
  <si>
    <t>GUA00160200697333</t>
  </si>
  <si>
    <t>Construcción De Aula Tradicional Aislada Dirección En El Preescolar Diego Rivera Colonia Valle De San Jose - 138017</t>
  </si>
  <si>
    <t>138017</t>
  </si>
  <si>
    <t>GUA00160200697334</t>
  </si>
  <si>
    <t>Construcción De Aula Tradicional Aislada Dirección En La Telesecundaria Num Novecientos Treita Y Siete En La Colonia El Carmen Ctm - 139392</t>
  </si>
  <si>
    <t>139392</t>
  </si>
  <si>
    <t>GUA00160200697335</t>
  </si>
  <si>
    <t>Construcción De Barda Perimetral En El Preescolar Diego Rivera En La  Colonia Valle De San José - 139187</t>
  </si>
  <si>
    <t>139187</t>
  </si>
  <si>
    <t>GUA00160200697336</t>
  </si>
  <si>
    <t>Construcción De Barda Perimetral En La Primaria Albino García Colonia San José Del Potrero - 140241</t>
  </si>
  <si>
    <t>140241</t>
  </si>
  <si>
    <t>GUA00160200697337</t>
  </si>
  <si>
    <t>Construcción  Barda Perimetral En El Preescolar Leonardo Da Vinci En La  Colonia Rivera De La Presa - 138346</t>
  </si>
  <si>
    <t>138346</t>
  </si>
  <si>
    <t>GUA00160200697338</t>
  </si>
  <si>
    <t>Construcción De Servicio  Sanitario Rural Aislado  En La Primaria Enseña Patria En La Comunidad Ejido El Consuelo - 140299</t>
  </si>
  <si>
    <t>140299</t>
  </si>
  <si>
    <t>San José del Consuelo (La Envidia)</t>
  </si>
  <si>
    <t>Rural</t>
  </si>
  <si>
    <t>GUA00160200702787</t>
  </si>
  <si>
    <t>Construcción De Aula Tradicional Aislada De Dirección En El Preescolar Francisco Gabilondo Soler En La Colonia Lomas De Medina - 138101</t>
  </si>
  <si>
    <t>138101</t>
  </si>
  <si>
    <t>GUA00160200702788</t>
  </si>
  <si>
    <t>Construcción De Barda Perimetral En El Preescolar Rosaura Zapata En La Colonia El Peñón - 138174</t>
  </si>
  <si>
    <t>138174</t>
  </si>
  <si>
    <t>GUA00160200702821</t>
  </si>
  <si>
    <t>Construcción De Aula Tradicional Aislada De 6x8 (Dirección) En El Preescolar Estefania Castañeda, Cct 11djn4189f, Colonia San Pablo. - 130698</t>
  </si>
  <si>
    <t>130698</t>
  </si>
  <si>
    <t>GUA00160200702822</t>
  </si>
  <si>
    <t>Construcción De Barda Perimetral En El Preescolar José Vasconcelos En La Colonia Nuevo Amanecer - 139359</t>
  </si>
  <si>
    <t>139359</t>
  </si>
  <si>
    <t>GUA00160200702823</t>
  </si>
  <si>
    <t>Construcción De Barda Perimetral En La Primaria Lazaro Cardenas En La Colonia Presidentes De México - 140273</t>
  </si>
  <si>
    <t>140273</t>
  </si>
  <si>
    <t>GUA00160200702824</t>
  </si>
  <si>
    <t>Construcción De  Aula Tradicional Aislada  Dirección En El Videobachillerato Sabes Agroeduca En La Comunidad Los Ramírez - 140714</t>
  </si>
  <si>
    <t>140714</t>
  </si>
  <si>
    <t>Los Ramírez</t>
  </si>
  <si>
    <t>GUA00160200702825</t>
  </si>
  <si>
    <t>Construcción De Barda Perimetral En La Primaria Pino Suarez Colonia San Nicolas De Los Gonzalez - 138035</t>
  </si>
  <si>
    <t>138035</t>
  </si>
  <si>
    <t>San Nicolás de los González</t>
  </si>
  <si>
    <t>GUA00160200708403</t>
  </si>
  <si>
    <t>Mejoramiento De La Instalación Electrica En Aulas De La Primaria Urbana No Sesenta Y Dos General Francisco Villa En La Colonia San Francisco - 140753</t>
  </si>
  <si>
    <t>140753</t>
  </si>
  <si>
    <t>GUA00160200708405</t>
  </si>
  <si>
    <t>Construcción De Servicio Sanitario Aislado  En La Telesecundaria Colonia El Carmen Ctm - 138074</t>
  </si>
  <si>
    <t>138074</t>
  </si>
  <si>
    <t>GUA00160200708408</t>
  </si>
  <si>
    <t>Construcción De Aula Usaer En El Preescolar Gustavo Díaz Ordaz En La Colonia La Libertad - 139574</t>
  </si>
  <si>
    <t>139574</t>
  </si>
  <si>
    <t>GUA00160200708409</t>
  </si>
  <si>
    <t>Construcción De Barda Perimetral En El Preescolar Jardín De Niños Quetzalcoatl En La Colonia Periodistas Mexicanos - 139446</t>
  </si>
  <si>
    <t>139446</t>
  </si>
  <si>
    <t>GUA00160200708410</t>
  </si>
  <si>
    <t>Mejoramiento  Y O Rehabilitación De Sanitarios  En La Primaria Jose Maria Morelos En La  Comunidad Loza De Los Padres - 139245</t>
  </si>
  <si>
    <t>139245</t>
  </si>
  <si>
    <t>Loza de los Padres</t>
  </si>
  <si>
    <t>GUA00160200708411</t>
  </si>
  <si>
    <t>Construcción De Barda Perimetral En La Primaria Jose Maria Liceaga Comunidad Ejido Providencia - 140325</t>
  </si>
  <si>
    <t>140325</t>
  </si>
  <si>
    <t>La Providencia Uno</t>
  </si>
  <si>
    <t>GUA00160200713680</t>
  </si>
  <si>
    <t>Construcción De Cuatro Aulas Talleres En Estructura  En La Secundaria Tecnica Num Cincuenta Y Nueve  En La Colonia Colina De Las Joyas - 139087</t>
  </si>
  <si>
    <t>139087</t>
  </si>
  <si>
    <t>Centro Familiar la Soledad</t>
  </si>
  <si>
    <t>GUA00160200713710</t>
  </si>
  <si>
    <t>Construcción De Aula Tradicional Aislada De 6x8 (Dirección), En La Primaria Justo Sierra, Cct 11epr0830o, Colonia San Pablo. - 131028</t>
  </si>
  <si>
    <t>131028</t>
  </si>
  <si>
    <t>GUA00160200713711</t>
  </si>
  <si>
    <t>Ampliacion De Red De Electrificacion Y Alumbrado En La Comunidad De Santa Rosa Plan De Ayala - 186517</t>
  </si>
  <si>
    <t>186517</t>
  </si>
  <si>
    <t>Plan de Ayala (Santa Rosa)</t>
  </si>
  <si>
    <t>Urbanización</t>
  </si>
  <si>
    <t>GUA00160200713712</t>
  </si>
  <si>
    <t>Construcción De Aula Tradicional Aislada Dirección En La  Telesecundaria Num Novecientos Dos Colonia San Juan De Abajo - 139128</t>
  </si>
  <si>
    <t>139128</t>
  </si>
  <si>
    <t>San Juan de Abajo</t>
  </si>
  <si>
    <t>GUA00160200718993</t>
  </si>
  <si>
    <t>Construcción De Servicio Sanitario Rural Aislado En El Preescolar Rosaura Zapata En La Colonia El Peñón - 138325</t>
  </si>
  <si>
    <t>138325</t>
  </si>
  <si>
    <t>GUA00160200719022</t>
  </si>
  <si>
    <t>Construcción De Aula Tradicional Aislada De Dirección En La Primaria Quince De Septiembre En La Colonia Maravillas - 139464</t>
  </si>
  <si>
    <t>139464</t>
  </si>
  <si>
    <t>GUA00160200719023</t>
  </si>
  <si>
    <t>Contrucción De Barda Perimetral En El Preescolar José De Jesús Ojeda Sánchez En La Comunidad San Nicolas De Los González - 140253</t>
  </si>
  <si>
    <t>140253</t>
  </si>
  <si>
    <t>GUA00160200724547</t>
  </si>
  <si>
    <t>Construcción De Barda Perimetral En El Preescolar Jorge Luis Borges, Cct 11djn4395o, Colonia Lomas De Medina. - 130776</t>
  </si>
  <si>
    <t>130776</t>
  </si>
  <si>
    <t>GUA00160200724575</t>
  </si>
  <si>
    <t>Construcción De Servicio Sanitario Aislado En La  Telesecundaria Trecientos Treinta En La  Comunidad De Lagunillas - 139597</t>
  </si>
  <si>
    <t>139597</t>
  </si>
  <si>
    <t>GUA00160200724576</t>
  </si>
  <si>
    <t>Construcción De Barba Perimetra En La Primaria Quince De Septiembre Colonia Maravillas - 139520</t>
  </si>
  <si>
    <t>139520</t>
  </si>
  <si>
    <t>GUA00160200724577</t>
  </si>
  <si>
    <t>Construcción  De Servicio  Sanitario Rural Aislado En La Primaria Lic Adolfo Lopez Mateos Comunidad La Cinta - 140270</t>
  </si>
  <si>
    <t>140270</t>
  </si>
  <si>
    <t>La Cinta</t>
  </si>
  <si>
    <t>GUA13150400597827</t>
  </si>
  <si>
    <t>Ampliación De Las Redes De Agua Potable Y Alcantarillado En La Comunidad De San Jose Del Resplandor (2014)</t>
  </si>
  <si>
    <t>RICONV2-049150</t>
  </si>
  <si>
    <t>SISTEMA DE AGUA POTABLE Y ALCANTARILLADO EN LA ZONA RURAL DE LEON GUANAJUATO</t>
  </si>
  <si>
    <t>Agua y saneamiento</t>
  </si>
  <si>
    <t>Financiera:  / Física:  / Registro: La entidad federativa o el municipio no reportó información sobre el avance financiero y físico, y el proyecto se encuentra en ejecución.</t>
  </si>
  <si>
    <t>GUA16160200644060</t>
  </si>
  <si>
    <t>Construcción De Techo Firme En Viviendas De La Colonia Medina. - 24367</t>
  </si>
  <si>
    <t>24367</t>
  </si>
  <si>
    <t>MUNICIPIO DE LEON</t>
  </si>
  <si>
    <t>Vivienda</t>
  </si>
  <si>
    <t>Metros Cuadrados</t>
  </si>
  <si>
    <t>Financiera: OBRA EN PROCESO DE CONTRATACION / Física: PROCESO DE CONTRATACION / Registro: SISTEMA: Pasa al siguiente nivel.</t>
  </si>
  <si>
    <t>GUA16160200644061</t>
  </si>
  <si>
    <t>Construcción De Piso Firme En Viviendas De La Colonia Cumbres De Medina. - 26993</t>
  </si>
  <si>
    <t>26993</t>
  </si>
  <si>
    <t>Financiera: PROCESO DE CONTRATACION / Física: PROCESO DE CONTRATACION / Registro: SISTEMA: Pasa al siguiente nivel.</t>
  </si>
  <si>
    <t>GUA16160200644062</t>
  </si>
  <si>
    <t>Construcción De Piso Firme En Viviendas De La Colonia Lomas De Medina. - 26892</t>
  </si>
  <si>
    <t>26892</t>
  </si>
  <si>
    <t>GUA16160200644063</t>
  </si>
  <si>
    <t>Construcción De Piso Firme En Viviendas De La Colonia Jardines De Lomas De Medina. - 26932</t>
  </si>
  <si>
    <t>26932</t>
  </si>
  <si>
    <t>GUA16160200644064</t>
  </si>
  <si>
    <t>Construcción De Piso Firme En Viviendas De La Colonia El Peñon. - 26910</t>
  </si>
  <si>
    <t>26910</t>
  </si>
  <si>
    <t>GUA16160200644065</t>
  </si>
  <si>
    <t>Pavimentación De La Calle Balcon De Los Colimbos De Balcon De Los Canguros A Balcon De Los Ruiseñores, De La Colonia Colinas De La Hacienda - 42218</t>
  </si>
  <si>
    <t>42218</t>
  </si>
  <si>
    <t>Transportes y vialidades</t>
  </si>
  <si>
    <t>Financiera:  / Física:  / Registro: SISTEMA: Pasa al siguiente nivel.</t>
  </si>
  <si>
    <t>GUA16160200644066</t>
  </si>
  <si>
    <t>33901 Subcontratacion De Servicios Con Terceros - 63625</t>
  </si>
  <si>
    <t>63625</t>
  </si>
  <si>
    <t>Otros Proyectos</t>
  </si>
  <si>
    <t>Financiera: SUPERVISION DE OBRA SEE REPORTA A NIVEL FINANCIERO / Física: SUPERVISION DE OBRA SEE REPORTA A NIVEL FINANCIERO / Registro: SISTEMA: Pasa al siguiente nivel.</t>
  </si>
  <si>
    <t>GUA16160200644067</t>
  </si>
  <si>
    <t>33901 Subcontratacion De Servicios Con Terceros - 63686</t>
  </si>
  <si>
    <t>63686</t>
  </si>
  <si>
    <t>Financiera: SUPERVISION DE OBRA SE REPORTA  NIVEL FINANCIERO / Física: SUPERVISION DE OBRA SE REPORTA  NIVEL FINANCIERO / Registro: SISTEMA: Pasa al siguiente nivel.</t>
  </si>
  <si>
    <t>GUA16160200644068</t>
  </si>
  <si>
    <t>Pavimentación De La Calle Filipenses De Calle Colosenses A Calle Romanos, De La Colonia San Pablo. - 42177</t>
  </si>
  <si>
    <t>42177</t>
  </si>
  <si>
    <t>GUA16160200644069</t>
  </si>
  <si>
    <t>Pavimentación De La Calle Manuel Cresencio Rejon De La Calle Jose A.Godoy - Jose M. De La Torre De La Colonia Periodistas Mexicanos. - 41707</t>
  </si>
  <si>
    <t>41707</t>
  </si>
  <si>
    <t>GUA16160200644070</t>
  </si>
  <si>
    <t>Pavimentación De La Calle Ignacio Villavicencio De Calle Arturo Valades A Arturo Villegas, De La Colonia Leon I. - 42426</t>
  </si>
  <si>
    <t>42426</t>
  </si>
  <si>
    <t>GUA16160200644071</t>
  </si>
  <si>
    <t>Pavimentación De La Calle Madre Julia De Calle Madre Tierra A Cerro Del Soyate, De La Colonia Diez De Mayo. - 42288</t>
  </si>
  <si>
    <t>42288</t>
  </si>
  <si>
    <t>GUA16160200644072</t>
  </si>
  <si>
    <t>Pavimentación De La Calle Agra De Calle Bangladesh A Topar Con Arroyo,  De La Colonia Cañón De La India. - 41962</t>
  </si>
  <si>
    <t>41962</t>
  </si>
  <si>
    <t>GUA16160200644073</t>
  </si>
  <si>
    <t>Construcción De Techo Firme En Viviendas De La Colonia Ampliacion San Francisco. - 24494</t>
  </si>
  <si>
    <t>24494</t>
  </si>
  <si>
    <t>GUA16160200644074</t>
  </si>
  <si>
    <t>Construcción De Techo Firme En Viviendas De La Colonia Libertad. - 24828</t>
  </si>
  <si>
    <t>24828</t>
  </si>
  <si>
    <t>GUA16160200644075</t>
  </si>
  <si>
    <t>Construcción De Techo Firme En Viviendas De La Colonia 10 De Mayo. - 24751</t>
  </si>
  <si>
    <t>24751</t>
  </si>
  <si>
    <t>GUA16160200644076</t>
  </si>
  <si>
    <t>Construcción De Techo Firme En Viviendas De La Colonia Brisas De San Francisco. - 24715</t>
  </si>
  <si>
    <t>24715</t>
  </si>
  <si>
    <t>GUA16160200644078</t>
  </si>
  <si>
    <t>Construcción De Techo Firme En Viviendas De La Colonia Los Pinos. - 28179</t>
  </si>
  <si>
    <t>28179</t>
  </si>
  <si>
    <t>GUA16160200644082</t>
  </si>
  <si>
    <t>Pavimentación De La Calle Quio De Calle Corcira A Eolo, En La Colonia La Ermita. - 41956</t>
  </si>
  <si>
    <t>41956</t>
  </si>
  <si>
    <t>La Ermita</t>
  </si>
  <si>
    <t>GUA16160200646452</t>
  </si>
  <si>
    <t>Equipamiento De Comedor Comunitario De La Colonia Lomas De Medina. - 66673</t>
  </si>
  <si>
    <t>66673</t>
  </si>
  <si>
    <t>Asistencia Social</t>
  </si>
  <si>
    <t>GUA16160200646453</t>
  </si>
  <si>
    <t>Construcción De Piso Firme En Viviendas De La Colonia Lagos De Medina. - 26798</t>
  </si>
  <si>
    <t>26798</t>
  </si>
  <si>
    <t>GUA16160200646454</t>
  </si>
  <si>
    <t>Construcción De Piso Firme En Viviendas De La Colonia Medina. - 26949</t>
  </si>
  <si>
    <t>26949</t>
  </si>
  <si>
    <t>GUA16160200646455</t>
  </si>
  <si>
    <t>Construcción De Techo Firme En Viviendas De La Colonia Balcones De La Joya 1 Sección. - 29947</t>
  </si>
  <si>
    <t>29947</t>
  </si>
  <si>
    <t>GUA16160200646456</t>
  </si>
  <si>
    <t>Construcción De Techo Firme En Viviendas De La Colonia Misión De La Joya. - 28099</t>
  </si>
  <si>
    <t>28099</t>
  </si>
  <si>
    <t>GUA16160200646457</t>
  </si>
  <si>
    <t>Construcción De Techo Firme En Viviendas De La Colonia Montañas Del Sol. - 27975</t>
  </si>
  <si>
    <t>27975</t>
  </si>
  <si>
    <t>GUA16160200646458</t>
  </si>
  <si>
    <t>Construcción De Techo Firme En Viviendas De La Colonia Saucillo De La Joya. - 27946</t>
  </si>
  <si>
    <t>27946</t>
  </si>
  <si>
    <t>GUA16160200646459</t>
  </si>
  <si>
    <t>Construcción De Techo En Patio De Activación Física Del Preescolar San Sebastián, En La Col. San Sebastián. - 64305</t>
  </si>
  <si>
    <t>64305</t>
  </si>
  <si>
    <t>GUA16160200646460</t>
  </si>
  <si>
    <t>Pavimentacion De La Calle 16 De Julio De La Calle Fray Sabatino - Av. Olímpica En La Colonia Ampliación San Francisco. - 63482</t>
  </si>
  <si>
    <t>63482</t>
  </si>
  <si>
    <t>GUA16160200646461</t>
  </si>
  <si>
    <t>Equipamiento De Comedor Comunitario Ubicado En La Escuela Primaria Guerrero Vidrio. En La Colonia Jardines De Jerez - 66764</t>
  </si>
  <si>
    <t>66764</t>
  </si>
  <si>
    <t>GUA16160200646462</t>
  </si>
  <si>
    <t>Pavimentacion De La Calle Tibet De La Calle Baroda - De Los Balvartes De La Colonia El Castillo. - 41940</t>
  </si>
  <si>
    <t>41940</t>
  </si>
  <si>
    <t>GUA16160200646463</t>
  </si>
  <si>
    <t>Pavimentación De La Calle Presa Del Consuelo De Calle Presa La Selva A Canal De Sardaneta, De La Colonia Presitas Ii Sección. - 42406</t>
  </si>
  <si>
    <t>42406</t>
  </si>
  <si>
    <t>GUA16160200646464</t>
  </si>
  <si>
    <t>Construcción De Techo Firme En Viviendas De La Colonia Lomas De Guadalupe. - 28245</t>
  </si>
  <si>
    <t>28245</t>
  </si>
  <si>
    <t>GUA16160200646465</t>
  </si>
  <si>
    <t>Construcción De Techo Firme En Viviendas De La Colonia Brisas Del Vergel. - 29825</t>
  </si>
  <si>
    <t>29825</t>
  </si>
  <si>
    <t>GUA16160200646469</t>
  </si>
  <si>
    <t>Construccion De Cuarto Para Baño  En Viviendas De La Comunidad De Duarte. - 38210</t>
  </si>
  <si>
    <t>38210</t>
  </si>
  <si>
    <t>Duarte</t>
  </si>
  <si>
    <t xml:space="preserve">Vivienda </t>
  </si>
  <si>
    <t>GUA16160200646470</t>
  </si>
  <si>
    <t>Construccion De Cuarto Dormitorio En La Comunidad De Loza De Los Padres. - 38310</t>
  </si>
  <si>
    <t>38310</t>
  </si>
  <si>
    <t>GUA16160200646471</t>
  </si>
  <si>
    <t>Construcción De Techo En Patio De Activación Física Del Preescolar Comunitario La Reserva, En La Localidad La Reserva. - 64242</t>
  </si>
  <si>
    <t>64242</t>
  </si>
  <si>
    <t>La Reserva</t>
  </si>
  <si>
    <t>GUA16160200648895</t>
  </si>
  <si>
    <t>Construcción De Cuarto Dormitorio En La Colonia Medina. - 24986</t>
  </si>
  <si>
    <t>24986</t>
  </si>
  <si>
    <t>GUA16160200648898</t>
  </si>
  <si>
    <t>Equipamiento Del Comedor Comunitario Centro Familiar La Soledad, En La Colonia Centro Familiar La Soledad - 66549</t>
  </si>
  <si>
    <t>66549</t>
  </si>
  <si>
    <t>GUA16160200648899</t>
  </si>
  <si>
    <t>Suministro Y Colocacion De Calentadores Solares  En Viviendas De La Colonia San Juan Bosco - 68468</t>
  </si>
  <si>
    <t>68468</t>
  </si>
  <si>
    <t>Celdas solares</t>
  </si>
  <si>
    <t>GUA16160200648900</t>
  </si>
  <si>
    <t>33901 Subcontratacion De Servicios Con Terceros - 63650</t>
  </si>
  <si>
    <t>63650</t>
  </si>
  <si>
    <t>GUA16160200648901</t>
  </si>
  <si>
    <t>Suministro Y Colocacion De Calentadores Solares  En Viviendas De La Colonia Piletas Ii Seccion - 63377</t>
  </si>
  <si>
    <t>63377</t>
  </si>
  <si>
    <t>GUA16160200648902</t>
  </si>
  <si>
    <t>Construcción De Techo En Patio De Activación Física Del Preescolar Comunitario Parque Arena, En La Colonia San Miguel. - 64047</t>
  </si>
  <si>
    <t>64047</t>
  </si>
  <si>
    <t>GUA16160200648903</t>
  </si>
  <si>
    <t>33901 Subcontratacion De Servicios Con Terceros - 63681</t>
  </si>
  <si>
    <t>63681</t>
  </si>
  <si>
    <t>GUA16160200648904</t>
  </si>
  <si>
    <t>33901 Subcontratacion De Servicios Con Terceros - 63673</t>
  </si>
  <si>
    <t>63673</t>
  </si>
  <si>
    <t>GUA16160200648905</t>
  </si>
  <si>
    <t>Suministro Y Colocacion De Calentadores Solares  En Viviendas De La Colonia Piletas Iii Seccion - 63396</t>
  </si>
  <si>
    <t>63396</t>
  </si>
  <si>
    <t>GUA16160200648907</t>
  </si>
  <si>
    <t>Pavimentación De La Calle Antioquia De Calle Hebreos  A Corinto, De La Colonia San Pablo. - 42443</t>
  </si>
  <si>
    <t>42443</t>
  </si>
  <si>
    <t xml:space="preserve">Financiera:  / Física:  / Registro:  </t>
  </si>
  <si>
    <t>GUA16160200648908</t>
  </si>
  <si>
    <t>Pavimentación De La Calle Presa Del Conde De Calle Presa La Selva A Canal De Sardaneta, De La Colonia Presitas Ii Sección. - 42310</t>
  </si>
  <si>
    <t>42310</t>
  </si>
  <si>
    <t>GUA16160200648909</t>
  </si>
  <si>
    <t>Pavimentación De La Calle  Tarso De Corintos - Filipenses De La Colonia San Pablo. - 41819</t>
  </si>
  <si>
    <t>41819</t>
  </si>
  <si>
    <t>GUA16160200648910</t>
  </si>
  <si>
    <t>Construcción De Techo Firme En Viviendas De La Colonia Periodistas De Mexico. - 29889</t>
  </si>
  <si>
    <t>29889</t>
  </si>
  <si>
    <t>GUA16160200648911</t>
  </si>
  <si>
    <t>Construcción De Piso Firme En Viviendas De La Colonia Piedra Azul 2da Sección. - 27142</t>
  </si>
  <si>
    <t>27142</t>
  </si>
  <si>
    <t>GUA16160200648912</t>
  </si>
  <si>
    <t>Construcción De Un Aula En El Preescolar Rural El Consuelo, En La Comunidad Rural San José Del Consuelo. (La Envidia) - 64460</t>
  </si>
  <si>
    <t>64460</t>
  </si>
  <si>
    <t>GUA16160200648913</t>
  </si>
  <si>
    <t>Construccion De Piso Firme En Viviendas De La Comunidad De Duarte. - 38194</t>
  </si>
  <si>
    <t>38194</t>
  </si>
  <si>
    <t>GUA16160200648915</t>
  </si>
  <si>
    <t>Construcción De Sanitarios En El Preescolar Rancho Nuevo, Ubicado En La Comunidad Rural Rancho Nuevo De La Venta. - 64588</t>
  </si>
  <si>
    <t>64588</t>
  </si>
  <si>
    <t>Rancho Nuevo de la Venta</t>
  </si>
  <si>
    <t>Piezas</t>
  </si>
  <si>
    <t>GUA16160200648916</t>
  </si>
  <si>
    <t>Ampliacion De Electrificacion   En La Comunidad De San José De Otates Norte - 40463</t>
  </si>
  <si>
    <t>40463</t>
  </si>
  <si>
    <t>San José de Otates Norte</t>
  </si>
  <si>
    <t>GUA16160200651284</t>
  </si>
  <si>
    <t>Construcción De Techo Firme En Viviendas De La Colonia El Peñon. - 24298</t>
  </si>
  <si>
    <t>24298</t>
  </si>
  <si>
    <t>GUA16160200651285</t>
  </si>
  <si>
    <t>Pavimentación De La Calle Platon De Calle Kant A Calle Citadina, De La Colonia Saucillos De La Joya - 42057</t>
  </si>
  <si>
    <t>42057</t>
  </si>
  <si>
    <t>GUA16160200651286</t>
  </si>
  <si>
    <t>33901 Subcontratacion De Servicios Con Terceros - 63591</t>
  </si>
  <si>
    <t>63591</t>
  </si>
  <si>
    <t>GUA16160200651287</t>
  </si>
  <si>
    <t>Suministro Y Colocacion De Calentadores Solares  En Viviendas De La Colonia Piletas I Seccion - 63336</t>
  </si>
  <si>
    <t>63336</t>
  </si>
  <si>
    <t>GUA16160200651288</t>
  </si>
  <si>
    <t>Pavimentacion De La Calle Aralia  De La Calle Blvd. Hidalgo - Paquime +25 Mts De La Colonia Arrayanes Y San Isidro. - 41735</t>
  </si>
  <si>
    <t>41735</t>
  </si>
  <si>
    <t>GUA16160200651289</t>
  </si>
  <si>
    <t>Pavimentación De La Calle Martinica  De La Calle Badajoz - Privada Burgos De La Colonia San Juan Bosco. - 41942</t>
  </si>
  <si>
    <t>41942</t>
  </si>
  <si>
    <t>GUA16160200651290</t>
  </si>
  <si>
    <t>Pavimentación De La Calle Priv.  Sion De Calle Avenida Sion A Topar Con Pavimento Existente, De La Colonia San Felipe De Jesus. - 42248</t>
  </si>
  <si>
    <t>42248</t>
  </si>
  <si>
    <t>GUA16160200651291</t>
  </si>
  <si>
    <t>Construcción De Techo Firme En Viviendas De La Colonia Maravillas. - 29866</t>
  </si>
  <si>
    <t>29866</t>
  </si>
  <si>
    <t>GUA16160200651292</t>
  </si>
  <si>
    <t>Construcción De Techo Firme En Viviendas De La Colonia Piedra Azul 1ra Seccion. - 24625</t>
  </si>
  <si>
    <t>24625</t>
  </si>
  <si>
    <t>GUA16160200651293</t>
  </si>
  <si>
    <t>Construcción De Piso Firme En Viviendas De La Colonia Refugio De San Jose. - 27255</t>
  </si>
  <si>
    <t>27255</t>
  </si>
  <si>
    <t>GUA16160200651294</t>
  </si>
  <si>
    <t>Construcción De Cuarto Dormitorio En La Colonia Ampliación San Francisco. - 26602</t>
  </si>
  <si>
    <t>26602</t>
  </si>
  <si>
    <t>GUA16160200651296</t>
  </si>
  <si>
    <t>Construccion De Techo Firme En Viviendas De La Comunidad De Loza De Los Padres - 38252</t>
  </si>
  <si>
    <t>38252</t>
  </si>
  <si>
    <t>GUA16160200651298</t>
  </si>
  <si>
    <t>Pavimentación De La Calle Hades De Calle Eros A Salamina, De La Colonia Ermita. - 42034</t>
  </si>
  <si>
    <t>42034</t>
  </si>
  <si>
    <t>GUA16160200653632</t>
  </si>
  <si>
    <t>Construcción De Techo Firme En Viviendas De La Colonia Lagos De Medina - 24208</t>
  </si>
  <si>
    <t>24208</t>
  </si>
  <si>
    <t>GUA16160200653633</t>
  </si>
  <si>
    <t>Construcción De Techo Firme En Viviendas De La Colonia Jardines De Lomas De Medina. - 24333</t>
  </si>
  <si>
    <t>24333</t>
  </si>
  <si>
    <t>GUA16160200653634</t>
  </si>
  <si>
    <t>33901 Subcontratacion De Servicios Con Terceros - 63582</t>
  </si>
  <si>
    <t>63582</t>
  </si>
  <si>
    <t>GUA16160200653635</t>
  </si>
  <si>
    <t>Pavimentación De La Calle Campo Alegre De Calle Del Solar A Av. Rio De Los Castillos, De La Colonia Valle Hermoso. - 42387</t>
  </si>
  <si>
    <t>42387</t>
  </si>
  <si>
    <t>GUA16160200653636</t>
  </si>
  <si>
    <t>Construcción De Techo Firme En Viviendas De La Colonia Morelos. - 28294</t>
  </si>
  <si>
    <t>28294</t>
  </si>
  <si>
    <t>GUA16160200653638</t>
  </si>
  <si>
    <t>Construcción De Cuarto Dormitorio En La Colonia Brisas De San Francisco. - 26700</t>
  </si>
  <si>
    <t>26700</t>
  </si>
  <si>
    <t>GUA16160200653639</t>
  </si>
  <si>
    <t>Construcción De Piso Firme En Viviendas De La Colonia Brisas De San Francisco. - 27170</t>
  </si>
  <si>
    <t>27170</t>
  </si>
  <si>
    <t>GUA16160200653640</t>
  </si>
  <si>
    <t>Mejoramiento  Del Comedor Comunitario Dentro La Telesecuandaria 745  En La Comunidad Rural Barretos. - 66212</t>
  </si>
  <si>
    <t>66212</t>
  </si>
  <si>
    <t>Barretos</t>
  </si>
  <si>
    <t>GUA16160200653641</t>
  </si>
  <si>
    <t>Construccion De Piso Firme En Viviendas De La Comunidad De Loza De Los Padres. - 38278</t>
  </si>
  <si>
    <t>38278</t>
  </si>
  <si>
    <t>GUA16160200653642</t>
  </si>
  <si>
    <t>Equipamiento De Comedor Comunitario En La Comunidad Rural Rincón Grande. - 64723</t>
  </si>
  <si>
    <t>64723</t>
  </si>
  <si>
    <t>Rincón Grande</t>
  </si>
  <si>
    <t>GUA16160200653643</t>
  </si>
  <si>
    <t>Construcción De Comedor Comunitario En La Comunidad Rural Rincón Grande. - 64650</t>
  </si>
  <si>
    <t>64650</t>
  </si>
  <si>
    <t>GUA16160200653645</t>
  </si>
  <si>
    <t>Pavimenatción De La Calle Artemisa De La Calle Eros - Pavimento Existente Sur, De La Colonia Ermita. - 41987</t>
  </si>
  <si>
    <t>41987</t>
  </si>
  <si>
    <t>GUA16160200653646</t>
  </si>
  <si>
    <t>Pavimentacion De La Calle Persefone De La Calle Eros - Altar De Madre Reyna, De La Colonia Ermita Iii. - 42467</t>
  </si>
  <si>
    <t>42467</t>
  </si>
  <si>
    <t>GUA16160200655996</t>
  </si>
  <si>
    <t>Construcción De Techo Firme En Viviendas De La Colonia Ampliacion Medina. - 24451</t>
  </si>
  <si>
    <t>24451</t>
  </si>
  <si>
    <t>GUA16160200655997</t>
  </si>
  <si>
    <t>Construcción De Techo Firme En Viviendas De La Colonia Cumbres De Medina. - 24437</t>
  </si>
  <si>
    <t>24437</t>
  </si>
  <si>
    <t>GUA16160200656001</t>
  </si>
  <si>
    <t>Pavimentación De La Calle Balcon De Las Abejas De Calle Balcon De Las Mariposas A Topar Lado Oriente, De La Colonia Balcones De La Joya. - 42451</t>
  </si>
  <si>
    <t>42451</t>
  </si>
  <si>
    <t>GUA16160200656002</t>
  </si>
  <si>
    <t>33901 Subcontratacion De Servicios Con Terceros - 63610</t>
  </si>
  <si>
    <t>63610</t>
  </si>
  <si>
    <t>GUA16160200656003</t>
  </si>
  <si>
    <t>33901 Subcontratacion De Servicios Con Terceros - 63600</t>
  </si>
  <si>
    <t>63600</t>
  </si>
  <si>
    <t xml:space="preserve">Financiera: SUPERVISION DE OBRA SE REPORTA  NIVEL FINANCIERO / Física: SUPERVISION DE OBRA SE REPORTA  NIVEL FINANCIERO / Registro:  </t>
  </si>
  <si>
    <t>GUA16160200656004</t>
  </si>
  <si>
    <t>33901 Subcontratacion De Servicios Con Terceros - 63643</t>
  </si>
  <si>
    <t>63643</t>
  </si>
  <si>
    <t>GUA16160200656005</t>
  </si>
  <si>
    <t>Construcción De Techo En Patio De Activación Física Del Preescolar  Nueva Candelaria, En La Col. Nueva Candelaria - 64401</t>
  </si>
  <si>
    <t>64401</t>
  </si>
  <si>
    <t>GUA16160200656006</t>
  </si>
  <si>
    <t>Suministro Y Colocacion De Calentadores Solares  En Viviendas De La Colonia Piletas Iv Seccion - 63421</t>
  </si>
  <si>
    <t>63421</t>
  </si>
  <si>
    <t>GUA16160200656007</t>
  </si>
  <si>
    <t>Construcción De Techo Firme En Viviendas De La Colonia Valle De Las Toronjas. - 28317</t>
  </si>
  <si>
    <t>28317</t>
  </si>
  <si>
    <t>GUA16160200656008</t>
  </si>
  <si>
    <t>Construcción De Techo Firme En Viviendas De La Colonia Villas De Guanajuato. - 29840</t>
  </si>
  <si>
    <t>29840</t>
  </si>
  <si>
    <t>GUA16160200656009</t>
  </si>
  <si>
    <t>Construcción De Techo Firme En Viviendas De La Colonia Marsol. - 24526</t>
  </si>
  <si>
    <t>24526</t>
  </si>
  <si>
    <t>GUA16160200656010</t>
  </si>
  <si>
    <t>Construcción De Techo Firme En Viviendas De La Colonia Piedra Azul 2da Seccion. - 24670</t>
  </si>
  <si>
    <t>24670</t>
  </si>
  <si>
    <t>GUA16160200656012</t>
  </si>
  <si>
    <t>Construcción De Piso Firme En Viviendas De La Colonia Piedra Azul 1ra Sección. - 27112</t>
  </si>
  <si>
    <t>27112</t>
  </si>
  <si>
    <t>GUA16160200656013</t>
  </si>
  <si>
    <t>Construcción De Piso Firme En Viviendas De La Colonia Ampliación San Francisco. - 27040</t>
  </si>
  <si>
    <t>27040</t>
  </si>
  <si>
    <t>GUA16160200656014</t>
  </si>
  <si>
    <t>Construccion De Cuarto Dormitorio En La Comunidad De Duarte. - 38229</t>
  </si>
  <si>
    <t>38229</t>
  </si>
  <si>
    <t>GUA16160200656016</t>
  </si>
  <si>
    <t>Equipamiento De Comedor Comunitario De La Primaria De La Colonia San Nicolás De Los González. - 66816</t>
  </si>
  <si>
    <t>66816</t>
  </si>
  <si>
    <t>GUA16160200658475</t>
  </si>
  <si>
    <t>Construcción De Techo Firme En Viviendas De La Colonia Lomas De Medina. - 24233</t>
  </si>
  <si>
    <t>24233</t>
  </si>
  <si>
    <t>GUA16160200658476</t>
  </si>
  <si>
    <t>Construcción De Cuarto Dormitorio En La Colonia Lomas De Medina. - 24935</t>
  </si>
  <si>
    <t>24935</t>
  </si>
  <si>
    <t>GUA16160200658478</t>
  </si>
  <si>
    <t>Construcción De Piso Firme En Viviendas De La Colonia Ampliación Medina. - 27016</t>
  </si>
  <si>
    <t>27016</t>
  </si>
  <si>
    <t>GUA16160200658479</t>
  </si>
  <si>
    <t>Construcción De Piso Firme En Viviendas De La Colonia Santa Magdalena. - 26967</t>
  </si>
  <si>
    <t>26967</t>
  </si>
  <si>
    <t>GUA16160200658481</t>
  </si>
  <si>
    <t>33901 Subcontratacion De Servicios Con Terceros - 63609</t>
  </si>
  <si>
    <t>63609</t>
  </si>
  <si>
    <t>GUA16160200658482</t>
  </si>
  <si>
    <t>Construcción De Aulas En Preescolar Comunitario Parque Arena, En La Colonia San Miguel. - 64098</t>
  </si>
  <si>
    <t>64098</t>
  </si>
  <si>
    <t>GUA16160200658483</t>
  </si>
  <si>
    <t>33901 Subcontratacion De Servicios Con Terceros - 63660</t>
  </si>
  <si>
    <t>63660</t>
  </si>
  <si>
    <t>GUA16160200658484</t>
  </si>
  <si>
    <t>33901 Subcontratacion De Servicios Con Terceros - 63585</t>
  </si>
  <si>
    <t>63585</t>
  </si>
  <si>
    <t>GUA16160200658485</t>
  </si>
  <si>
    <t>Pavimentación De La Calle Maldivas De La Calle Ganges - Calle Agra De La Colonia Cañón De La India. - 41947</t>
  </si>
  <si>
    <t>41947</t>
  </si>
  <si>
    <t>GUA16160200658486</t>
  </si>
  <si>
    <t>Pavimentación De La Calle Egipto De Calle Siria A  Av. Sion, De La Colonia San Felipe De Jesus - 41997</t>
  </si>
  <si>
    <t>41997</t>
  </si>
  <si>
    <t>GUA16160200658487</t>
  </si>
  <si>
    <t>Pavimentacion De La Calle Honorio Iii De La Calle Av. Olimpica - Fray Raul De La Colonia Ampliación San Francisco. - 41801</t>
  </si>
  <si>
    <t>41801</t>
  </si>
  <si>
    <t>GUA16160200658488</t>
  </si>
  <si>
    <t>Construcción De Techo Firme En Viviendas De La Colonia San Juan. - 29908</t>
  </si>
  <si>
    <t>29908</t>
  </si>
  <si>
    <t>GUA16160200658490</t>
  </si>
  <si>
    <t>Construcción De Cuarto Dormitorio En La Colonia Marsol. - 26612</t>
  </si>
  <si>
    <t>26612</t>
  </si>
  <si>
    <t>GUA16160200658491</t>
  </si>
  <si>
    <t>Construcción De Piso Firme En Viviendas De La Colonia Marsol. - 27067</t>
  </si>
  <si>
    <t>27067</t>
  </si>
  <si>
    <t>GUA16160200658492</t>
  </si>
  <si>
    <t>Construcción De Techo Firme En Viviendas De La Colonia Paso Del Rio Castillos. - 27758</t>
  </si>
  <si>
    <t>27758</t>
  </si>
  <si>
    <t>GUA16160200658493</t>
  </si>
  <si>
    <t>Construccion De Techo Firme En Viviendas De La Comunidad De Duarte. - 38182</t>
  </si>
  <si>
    <t>38182</t>
  </si>
  <si>
    <t>GUA16160200658494</t>
  </si>
  <si>
    <t>Mejoramiento Del Comedor Comunitario De La Comunidad Rural Puerta Del Cerro. - 66418</t>
  </si>
  <si>
    <t>66418</t>
  </si>
  <si>
    <t>Puerta del Cerro</t>
  </si>
  <si>
    <t>GUA16160200658495</t>
  </si>
  <si>
    <t>Contrucción De La Red De Agua Potable En Las Comunidades San Francisco De Duran / San Agustin Del Mirasol. - 37185</t>
  </si>
  <si>
    <t>37185</t>
  </si>
  <si>
    <t>San Francisco de Durán (San Agustín del Mirasol)</t>
  </si>
  <si>
    <t>Metros lineales</t>
  </si>
  <si>
    <t>GUA16160200658496</t>
  </si>
  <si>
    <t>Construcción De Techo Firme En Viviendas De La Colonia San Juan De Abajo. - 29961</t>
  </si>
  <si>
    <t>29961</t>
  </si>
  <si>
    <t>GUA16160200660929</t>
  </si>
  <si>
    <t>Ampliación De Red De Agua Potable En Acera Sur De Calle Nopal De Medina, Tramo Calle Ficus-Lomas De Las Petunias - 38972</t>
  </si>
  <si>
    <t>38972</t>
  </si>
  <si>
    <t>GUA16160200660930</t>
  </si>
  <si>
    <t>Construcción De Techo Firme En Viviendas De La Colonia Santa Magdalena. - 24397</t>
  </si>
  <si>
    <t>24397</t>
  </si>
  <si>
    <t>GUA16160200660932</t>
  </si>
  <si>
    <t>Pavimentación De La Calle Balcón De Los Charranes De Calle Balcón De Las Mariposas A Camino Vecinal, De La Colonia Balcones De La Joya - 42152</t>
  </si>
  <si>
    <t>42152</t>
  </si>
  <si>
    <t>GUA16160200660933</t>
  </si>
  <si>
    <t>Construcción De Techo En Patio De Activación Física Del Preescolar Comunitario Río Balsas,  En La Colonia San Miguel. - 64129</t>
  </si>
  <si>
    <t>64129</t>
  </si>
  <si>
    <t>GUA16160200660934</t>
  </si>
  <si>
    <t>33901 Subcontratacion De Servicios Con Terceros - 63567</t>
  </si>
  <si>
    <t>63567</t>
  </si>
  <si>
    <t>GUA16160200660935</t>
  </si>
  <si>
    <t>33901 Subcontratacion De Servicios Con Terceros - 63666</t>
  </si>
  <si>
    <t>63666</t>
  </si>
  <si>
    <t>GUA16160200660936</t>
  </si>
  <si>
    <t>Pavimentación De La Calle Valle Cureño De Calle Valle Arizpe A Madre Tierra, De La Colonia Valle De San José. - 42341</t>
  </si>
  <si>
    <t>42341</t>
  </si>
  <si>
    <t>GUA16160200660937</t>
  </si>
  <si>
    <t>Pavimentacion De La Calle Filemon De La Calle Presa La Mojina -Efeso De La Colonia San Pablo. - 41936</t>
  </si>
  <si>
    <t>41936</t>
  </si>
  <si>
    <t>GUA16160200660938</t>
  </si>
  <si>
    <t>Pavimentación De La Calle Ganges De Calle Bangladesh A Topar Con Pavimento Pte., En La Colonia Cañon De La India. - 42124</t>
  </si>
  <si>
    <t>42124</t>
  </si>
  <si>
    <t>GUA16160200660939</t>
  </si>
  <si>
    <t>Pavimentación De La Calle Troade  De La Calle Colosenses - Arroyo, De La Colonia San Pablo. - 41972</t>
  </si>
  <si>
    <t>41972</t>
  </si>
  <si>
    <t>GUA16160200660940</t>
  </si>
  <si>
    <t>Construcción De Techo Firme En Viviendas De La Colonia Haciendas De Guadalupe. - 29855</t>
  </si>
  <si>
    <t>29855</t>
  </si>
  <si>
    <t>GUA16160200660941</t>
  </si>
  <si>
    <t>Construcción De Techo Firme En Viviendas De La Colonia Piedra Azul. - 27718</t>
  </si>
  <si>
    <t>27718</t>
  </si>
  <si>
    <t>GUA16160200660942</t>
  </si>
  <si>
    <t>Construcción De Piso Firme En Viviendas De La Colonia Libertad. - 27288</t>
  </si>
  <si>
    <t>27288</t>
  </si>
  <si>
    <t>GUA16160200660943</t>
  </si>
  <si>
    <t>Construcción De Techo Firme En Viviendas De La Colonia Refugio De San José. - 24793</t>
  </si>
  <si>
    <t>24793</t>
  </si>
  <si>
    <t>GUA16160200660944</t>
  </si>
  <si>
    <t>Construcción De Techo Firme En Viviendas De La Colonia Villas Del Rocio. - 24578</t>
  </si>
  <si>
    <t>24578</t>
  </si>
  <si>
    <t>GUA16160200660945</t>
  </si>
  <si>
    <t>Construcción De Piso Firme En Viviendas De La Colonia 10 De Mayo. - 27197</t>
  </si>
  <si>
    <t>27197</t>
  </si>
  <si>
    <t>GUA16160200660946</t>
  </si>
  <si>
    <t>Construcción De Techo Firme En Viviendas De La Colonia Lomas De La Selva. - 27660</t>
  </si>
  <si>
    <t>27660</t>
  </si>
  <si>
    <t>GUA16160200660947</t>
  </si>
  <si>
    <t>Construcción De Piso Firme En Viviendas De La Colonia Villas Del Rocio. - 27088</t>
  </si>
  <si>
    <t>27088</t>
  </si>
  <si>
    <t>GUA16160200660948</t>
  </si>
  <si>
    <t>Construcción De Sanitarios En El Preescolar Rural El Consuelo, En La Comunidad Rural San José Del Consuelo. - 64561</t>
  </si>
  <si>
    <t>64561</t>
  </si>
  <si>
    <t>GUA16160200660949</t>
  </si>
  <si>
    <t>Construccion De Cuarto Para Baño En La Comunidad De Loza De Los Padres. - 38288</t>
  </si>
  <si>
    <t>38288</t>
  </si>
  <si>
    <t>GUA16160200660950</t>
  </si>
  <si>
    <t>Mejoramiento Del Comedor Comunitario De La Comunidad Rural Nuevo Lindero. - 65529</t>
  </si>
  <si>
    <t>65529</t>
  </si>
  <si>
    <t>Nuevo Lindero</t>
  </si>
  <si>
    <t>GUA16160200660951</t>
  </si>
  <si>
    <t>Equipamiento De Comedor Comunitario En La Colonia San Juan De Abajo. - 64749</t>
  </si>
  <si>
    <t>64749</t>
  </si>
  <si>
    <t>GUA16160200686376</t>
  </si>
  <si>
    <t>Construcción De Cuarto Dormitorio En La Colonia El Peñon - 184770</t>
  </si>
  <si>
    <t>184770</t>
  </si>
  <si>
    <t>GUA16160200686379</t>
  </si>
  <si>
    <t>Mejoramiento Y O Rehabilitación De Sanitarios En La Telesecundaria Comunidad El Resplandor - 140344</t>
  </si>
  <si>
    <t>140344</t>
  </si>
  <si>
    <t>El Resplandor (El Chorro)</t>
  </si>
  <si>
    <t>GUA16160200686402</t>
  </si>
  <si>
    <t>Mejoramiento Y O Rehabilitación De Sanitarios En La Secundaria Tecnica Num Treinta Y Tres En La Colonia Azteca - 139627</t>
  </si>
  <si>
    <t>139627</t>
  </si>
  <si>
    <t>GUA16160200686403</t>
  </si>
  <si>
    <t>Mejoramiento Y O Rehabilitación  De Sanitarios  En La Primaria Euquerio Guerrero Lopez En La  Colonia Diez De Mayo - 139173</t>
  </si>
  <si>
    <t>139173</t>
  </si>
  <si>
    <t>GUA16160200686404</t>
  </si>
  <si>
    <t>Construcción De Cuarto Dormitorio En La Colonia Refugio De San Jose B - 191699</t>
  </si>
  <si>
    <t>191699</t>
  </si>
  <si>
    <t>GUA16160200686405</t>
  </si>
  <si>
    <t>Construcción De Cuarto Dormitorio En La Colonia Diez De Mayo - 186684</t>
  </si>
  <si>
    <t>186684</t>
  </si>
  <si>
    <t>GUA16160200691843</t>
  </si>
  <si>
    <t>Instalación De Calentador Solar En Viviendas De La Colonia Medina - 191973</t>
  </si>
  <si>
    <t>191973</t>
  </si>
  <si>
    <t>GUA16160200691844</t>
  </si>
  <si>
    <t>Construcción De Cuarto Dormitorio En La Colonia Ampliación Medina - 185778</t>
  </si>
  <si>
    <t>185778</t>
  </si>
  <si>
    <t>GUA16160200691879</t>
  </si>
  <si>
    <t>Mejoramiento Y O  Rehabilitación De Sanitarios  En La Primaria Heroes De  Independencia En La Colonia  Valle De La Luz - 140246</t>
  </si>
  <si>
    <t>140246</t>
  </si>
  <si>
    <t>GUA16160200691880</t>
  </si>
  <si>
    <t>Mejoramiento Y/O Rehabilitación De Sanitarios En La Telesecundaria Num. 936, Cct 11etv0936g, Colonia San Pablo. - 130620</t>
  </si>
  <si>
    <t>130620</t>
  </si>
  <si>
    <t xml:space="preserve">Financiera:  / Física: 0 / Registro:  </t>
  </si>
  <si>
    <t>GUA16160200691882</t>
  </si>
  <si>
    <t>Construcción De Cuarto Dormitorio En La Colonia Piedra Azul Segunda Sección - 186307</t>
  </si>
  <si>
    <t>186307</t>
  </si>
  <si>
    <t>GUA16160200697305</t>
  </si>
  <si>
    <t>Construcción De Cuarto Dormitorio En La Colonia Lagos De Medina - 184690</t>
  </si>
  <si>
    <t>184690</t>
  </si>
  <si>
    <t>GUA16160200697326</t>
  </si>
  <si>
    <t>Mejoramiento Y O Rehabilitación De Sanitarios En La Primaria Cinco De Mayo En La Colonia Nuevo Amanecer - 139283</t>
  </si>
  <si>
    <t>139283</t>
  </si>
  <si>
    <t>GUA16160200697327</t>
  </si>
  <si>
    <t>Mejoramiento Y O Rehabilitación De Sanitarios En La Primaria Ándres Quintana Roo En La Colonia Santa Maria De Cementos - 139211</t>
  </si>
  <si>
    <t>139211</t>
  </si>
  <si>
    <t>GUA16160200697329</t>
  </si>
  <si>
    <t>Construcción De Cuarto Dormitorio En La Colonia Ermita De Ibarrilla - 190945</t>
  </si>
  <si>
    <t>190945</t>
  </si>
  <si>
    <t>GUA16160200697330</t>
  </si>
  <si>
    <t>Construcción De Cuarto Dormitorio En La Colonia Lomas De La Selva - 190763</t>
  </si>
  <si>
    <t>190763</t>
  </si>
  <si>
    <t>GUA16160200697331</t>
  </si>
  <si>
    <t>Construcción De Cuarto Dormitorio En La Colonia Libertad - 190572</t>
  </si>
  <si>
    <t>190572</t>
  </si>
  <si>
    <t>GUA16160200697332</t>
  </si>
  <si>
    <t>Construcción De Cuarto Dormitorio En La Colonia Piletas - 191063</t>
  </si>
  <si>
    <t>191063</t>
  </si>
  <si>
    <t>GUA16160200697339</t>
  </si>
  <si>
    <t>Mejoramiento Y O Rehabilitación  De Sanitarios En La Primaria Ignacio Zaragoza Comunidad Estancia De La Sandía - 140307</t>
  </si>
  <si>
    <t>140307</t>
  </si>
  <si>
    <t>Plan Guanajuato (La Sandía)</t>
  </si>
  <si>
    <t>GUA16160200702786</t>
  </si>
  <si>
    <t>Mejoramiento Y/O Rehabilitación De Sanitarios En La Primaria Axayacatl, Cct 11dpr3755t, Colonia Lomas De Medina. - 130933</t>
  </si>
  <si>
    <t>130933</t>
  </si>
  <si>
    <t>GUA16160200702818</t>
  </si>
  <si>
    <t>Mejoramiento Y O Rehabilitación  De Sanitarios En La Primaria Carmen Norma Monroy En La Colonia Satélite - 139648</t>
  </si>
  <si>
    <t>139648</t>
  </si>
  <si>
    <t>GUA16160200702819</t>
  </si>
  <si>
    <t>Construcción De Cuarto Dormitorio En La Colonia Leon I - 190667</t>
  </si>
  <si>
    <t>190667</t>
  </si>
  <si>
    <t>GUA16160200702820</t>
  </si>
  <si>
    <t>Construcción De Cuarto Dormitorio En La Colonia Refugio De San José - 187213</t>
  </si>
  <si>
    <t>187213</t>
  </si>
  <si>
    <t>GUA16160200708382</t>
  </si>
  <si>
    <t>Instalación De Calentador Solar En Viviendas De La Colonia Lomas De Medina - 192579</t>
  </si>
  <si>
    <t>192579</t>
  </si>
  <si>
    <t>GUA16160200708383</t>
  </si>
  <si>
    <t>Construcción De Cuarto Dormitorio En La Colonia Jardines De Lomas De Medina - 185013</t>
  </si>
  <si>
    <t>185013</t>
  </si>
  <si>
    <t>GUA16160200708404</t>
  </si>
  <si>
    <t>Instalación De Calentador Solar En Viviendas De La Colonia Ampliación San Francisco - 192715</t>
  </si>
  <si>
    <t>192715</t>
  </si>
  <si>
    <t>GUA16160200708406</t>
  </si>
  <si>
    <t>Construcción De Cuarto Dormitorio En La Colonia Valle De San Jose - 190693</t>
  </si>
  <si>
    <t>190693</t>
  </si>
  <si>
    <t>GUA16160200708407</t>
  </si>
  <si>
    <t>Construcción De Cuarto Dormitorio En La Colonia Piedra Azul Primera Sección - 185933</t>
  </si>
  <si>
    <t>185933</t>
  </si>
  <si>
    <t>GUA16160200713709</t>
  </si>
  <si>
    <t>Construcción De Cuarto Dormitorio En La Colonia Huertas De Medina - 191253</t>
  </si>
  <si>
    <t>191253</t>
  </si>
  <si>
    <t>GUA16160200719019</t>
  </si>
  <si>
    <t>Mejoramiento Y O Rehabilitación De Sanitarios En La Primaria Lázaro Cárdenas Colonia Presidentes De Mexico - 140294</t>
  </si>
  <si>
    <t>140294</t>
  </si>
  <si>
    <t>GUA16160200719020</t>
  </si>
  <si>
    <t>Mejoramiento Y O Rehabilitación De Sanitarios  En El Preescolar Quetzalcoatl En La Colonia Periodistas Mexicanos - 139427</t>
  </si>
  <si>
    <t>139427</t>
  </si>
  <si>
    <t>GUA16160200719021</t>
  </si>
  <si>
    <t>Instalación De Calentador Solar En Viviendas De La Colonia Diez De Mayo - 192813</t>
  </si>
  <si>
    <t>192813</t>
  </si>
  <si>
    <t>GUA16160200724546</t>
  </si>
  <si>
    <t>Construcción De Cuarto Dormitorio En La Colonia Cumbres De Medina - 185207</t>
  </si>
  <si>
    <t>185207</t>
  </si>
  <si>
    <t>GUA15150100498239</t>
  </si>
  <si>
    <t>Pavimentacion De La Calle Madre Reyna Tramo: Av. Atotonilco A Madre Marina Col. Diez De Mayo</t>
  </si>
  <si>
    <t>RICD - 023150</t>
  </si>
  <si>
    <t>DIRECCIÓN GENERAL DE OBRA PÚBLICA</t>
  </si>
  <si>
    <t>2015</t>
  </si>
  <si>
    <t>Financiera:  / Física: OBRA TERMINADA / Registro: SISTEMA: Pasa al siguiente nivel.</t>
  </si>
  <si>
    <t>GUA15150100498245</t>
  </si>
  <si>
    <t>Construccion De La Escuela De Vanguardia Cumbres De La Gloria (Jacinto López 1ra. Etapa, En Blvd. Virgen De San Juan Es</t>
  </si>
  <si>
    <t>RICD - 043150</t>
  </si>
  <si>
    <t>GUA15150100498254</t>
  </si>
  <si>
    <t>Pavimentacion De La Calle Madre Carmen Tramo: Madre Tierra ¿ Topar Con Mercado Col. Diez De Mayo</t>
  </si>
  <si>
    <t>RICD - 087150</t>
  </si>
  <si>
    <t>GUA15150100498255</t>
  </si>
  <si>
    <t>Pavimentacion De La Calle Privada Barcelona Tramo: Murcia A Barcelona Col. San Juan Bosco</t>
  </si>
  <si>
    <t>RICD - 091150</t>
  </si>
  <si>
    <t>GUA15150100498258</t>
  </si>
  <si>
    <t>Ejecución De 2 Obras De: Red De Agua Potable En La Colonia Valle De La Joya, Red De Alcantarillado En La Colonia Valle De La Joya</t>
  </si>
  <si>
    <t>RICONV-011150</t>
  </si>
  <si>
    <t>DIRECCIÓN DE DESARROLLO HUMANO (DS)/DIRECCIÓN GENERAL DE OBRA PÚBLICA</t>
  </si>
  <si>
    <t>GUA15150100498465</t>
  </si>
  <si>
    <t>Pavimentación De La Calle: Madre Elvira Tramo: Av. Atotonilco - Madre Sierra Col. Diez De Mayo</t>
  </si>
  <si>
    <t>RICD - 097150</t>
  </si>
  <si>
    <t>GUA15150100498899</t>
  </si>
  <si>
    <t>Construcción De La Red De Alcantarillado En La Comunidad De Ladrilleras Del Refugio Construcción De La Red De Alcantarillado En La Comunidad De Lagunillas</t>
  </si>
  <si>
    <t>RICONV-021150</t>
  </si>
  <si>
    <t>Lagunillas</t>
  </si>
  <si>
    <t>DIRECCIÓN GENERAL DE DESARROLLO HUMANO</t>
  </si>
  <si>
    <t>Metros</t>
  </si>
  <si>
    <t>Financiera: SE CANCELA SALDO POR TEMINO DE OBRA / Física:  / Registro: SISTEMA: Pasa al siguiente nivel.</t>
  </si>
  <si>
    <t>GUA15150300556126</t>
  </si>
  <si>
    <t>Ejecucion De La Obra Denominada: Drenaje Pluvial Blvd. Delta, Tramo Blvd Aeropuerto A Blvd. Omega</t>
  </si>
  <si>
    <t>RICONV-031150</t>
  </si>
  <si>
    <t>5020 SISTEMA DE AGUA POTABLE Y ALCANTARILLADO</t>
  </si>
  <si>
    <t>GUA15150300556197</t>
  </si>
  <si>
    <t>Ejecucion De La Obra Denominada: Drenaje Pluvial Avenida Asis, Tramo Avenida Olimpica A Blvd. Aeropuerto</t>
  </si>
  <si>
    <t>RICONV-032150</t>
  </si>
  <si>
    <t>GUA15150300556234</t>
  </si>
  <si>
    <t>Proyecto De Inversión De Infraestructura Económica</t>
  </si>
  <si>
    <t>RICONV-030150</t>
  </si>
  <si>
    <t>GUA15150300556260</t>
  </si>
  <si>
    <t>Ejecucion De La Obra Denominada: Drenaje Pluvial Blvd. Omega Tramo Avenida Beta A Blvd. Rio Mayo</t>
  </si>
  <si>
    <t>RICONV-029150</t>
  </si>
  <si>
    <t>GUA15150300556324</t>
  </si>
  <si>
    <t>Ejecución De Obras De Electrificación: Rincón Grande (3ra Etapa Segunda Seccción 2 Camino Rincon Grande- La Zarca Rincón Grande (3ra Etapa Segunda Seccción 3 Camino Rincon Grande</t>
  </si>
  <si>
    <t>RICONV-038150</t>
  </si>
  <si>
    <t>COMISION FEDERAL DE ELECTRICIDAD</t>
  </si>
  <si>
    <t>GUA15150300556816</t>
  </si>
  <si>
    <t>Ejecución Y Supervisión De Obras De Agua Potable Y Alcantarillado En El Fraccionamiento Artículo Cuarto Constitucional, Y De Ampliación De La Red</t>
  </si>
  <si>
    <t>RICONV-023150</t>
  </si>
  <si>
    <t>GUA15150300556828</t>
  </si>
  <si>
    <t>Obras De Agua Potable Y Alcantarillado En Los Fraccionamientos Fanega De La Napolera, Loma Verde Iii Y Calle Arsenia En Lomas De Medina.</t>
  </si>
  <si>
    <t>RICONV-026150</t>
  </si>
  <si>
    <t xml:space="preserve"> SISTEMA DE AGUA POTABLE Y ALCANTARILLADO</t>
  </si>
  <si>
    <t>GUA15150300556838</t>
  </si>
  <si>
    <t>Elaboración De Proyectos Ejecutivos Para La Introducción De Servicios De Agua Potable Y Alcantarillado</t>
  </si>
  <si>
    <t>RICONV-027150</t>
  </si>
  <si>
    <t>SISTEMA DE AGUA POTABLE Y ALCANTARILLADO</t>
  </si>
  <si>
    <t>GUA15150300585850</t>
  </si>
  <si>
    <t>Construccion De 1 Aula Aislada Y 1 Aula Adosada En Sistema Tradicional ( 6.0x8.0 Mts) Con Cimentacion De Concreto Armado</t>
  </si>
  <si>
    <t>RICE - 214150</t>
  </si>
  <si>
    <t xml:space="preserve"> DIRECCIÓN GENERAL DE OBRA PUBLICA</t>
  </si>
  <si>
    <t>Lote</t>
  </si>
  <si>
    <t>Financiera: SE CANCELA SALDO POR TERMINO DE OBRA / Física: SE CANCELA SALDO POR TERMINO DE OBRA / Registro: SISTEMA: Pasa al siguiente nivel.</t>
  </si>
  <si>
    <t>GUA15150300585892</t>
  </si>
  <si>
    <t>Rehabilitacion De Módulos Sanitarios En Escuela Primaria Ignacio Ramirez Calle Eloisa Jiménez # 409</t>
  </si>
  <si>
    <t>RICE - 229150</t>
  </si>
  <si>
    <t>DIRECCIÓN GENERAL DE OBRA PUBLICA</t>
  </si>
  <si>
    <t>GUA15150300585894</t>
  </si>
  <si>
    <t>Rehabilitacion De Baños Primaria Jacobo Rosseau</t>
  </si>
  <si>
    <t>RICE - 230150</t>
  </si>
  <si>
    <t>GUA15150300585895</t>
  </si>
  <si>
    <t>Rehabilitacion De Módulo Sanitario Escuela Praxedis Guerrero; Rehabilitacion De Módulo Sanitario Escuela Vidal Alcocer</t>
  </si>
  <si>
    <t>RICE - 231150</t>
  </si>
  <si>
    <t>GUA15150300585900</t>
  </si>
  <si>
    <t>Elaboración De Proyectos Ejecutivos Para La Introducción De Servicio De Agua Potable Y Alcantarillado Sanitario Para Los Fraccs. San Juan De Abajo Oriente, Las Mariposas Y San Joaquín.</t>
  </si>
  <si>
    <t>RICONV-039150</t>
  </si>
  <si>
    <t>INSTITUTO MUNICIPAL DE VIVIENDA</t>
  </si>
  <si>
    <t>Estudio de preinversión</t>
  </si>
  <si>
    <t>GUA15150400595798</t>
  </si>
  <si>
    <t>Construcción De Tomas Y Descargas Domiciliarias En La Comunidad De San Jose Del Clavel</t>
  </si>
  <si>
    <t>RICONV-047150</t>
  </si>
  <si>
    <t>GUA15150400595921</t>
  </si>
  <si>
    <t>Ejecución De 20 Obras Denomindas Ampliación De Electrificación En Las Siguientes Localidades: Estancia De Otates, La Laborcita,Barretios,El Nacimiento, Malagana, Santa Rosa Plan 3e Camino A Las Tablas</t>
  </si>
  <si>
    <t>RICONV-042150</t>
  </si>
  <si>
    <t>GUA15150400596135</t>
  </si>
  <si>
    <t>Comedor Comunitario Dif Las Joyas</t>
  </si>
  <si>
    <t>RICE-250150</t>
  </si>
  <si>
    <t>2510 DIRECCIÓN GENERAL DE OBRA PÚBLICA</t>
  </si>
  <si>
    <t>Equipamiento</t>
  </si>
  <si>
    <t>Financiera: saldo concelado por termino  de obra / Física:  / Registro: SISTEMA: Pasa al siguiente nivel.</t>
  </si>
  <si>
    <t>GUA15150400596443</t>
  </si>
  <si>
    <t>Comedor Comunitario Dif Morelos Calle Lucio Cabañas Col. Morelos.</t>
  </si>
  <si>
    <t>RICE-274150</t>
  </si>
  <si>
    <t>GUA15150400596471</t>
  </si>
  <si>
    <t>Rehabilitacion De Patio Civico, Demolicion Y Reconstrucción De Muro En La Escuela Telesecundaria Número 491 Blvd. Timoteo Lozano.</t>
  </si>
  <si>
    <t>RICE285150</t>
  </si>
  <si>
    <t>Financiera: se cancela saldo por termino de obra / Física:  / Registro: SISTEMA: Pasa al siguiente nivel.</t>
  </si>
  <si>
    <t>GUA14150300557451</t>
  </si>
  <si>
    <t>Construccion De La Red De Alcantarillado En La Localidad De Nuevo Lindero</t>
  </si>
  <si>
    <t>RICONV-037150</t>
  </si>
  <si>
    <t>2014</t>
  </si>
  <si>
    <t>GUA12150400597781</t>
  </si>
  <si>
    <t>Construcción De Carcamo De Bombeo De Agua Potable En La Col. Maravillas (2012)</t>
  </si>
  <si>
    <t>RICONV4-045150</t>
  </si>
  <si>
    <t>SISTEMA DE AGUA POTABLE Y ALCANTARILLADO DE LEON</t>
  </si>
  <si>
    <t>2012</t>
  </si>
  <si>
    <t>GUA13150400597855</t>
  </si>
  <si>
    <t>Ampliación De Las Redes De Agua Potable Y Alcantarillado En La Comunidad De San Jose Del Resplandor (2012)</t>
  </si>
  <si>
    <t>RICONV3-049150</t>
  </si>
  <si>
    <t xml:space="preserve">Financiera:  / Física: LA UR NO PROPORCIONO INFORMACION / Registro:  </t>
  </si>
  <si>
    <t>GUA13150400597806</t>
  </si>
  <si>
    <t>Ampliación De Las Redes De Agua Potable Y Alcantarillado En La Comunidad De San Jose Del Resplandor (2011) Rendimi</t>
  </si>
  <si>
    <t>RICONV1-049150</t>
  </si>
  <si>
    <t>2011</t>
  </si>
  <si>
    <t>Financiera:  / Física: LA UR NO PROPORCIONO INFORMACION / Registro: SISTEMA: Pasa al siguiente nivel.</t>
  </si>
  <si>
    <t xml:space="preserve">      Tercer Trimestre</t>
  </si>
  <si>
    <t>FONDO DE APORTACIÓN PARA EL FORTALECIMIENTO DE LOS MUNICIPIOS</t>
  </si>
  <si>
    <t>GUA16160200728772</t>
  </si>
  <si>
    <t>Construccion Y Rehabilitacion De Elementos En Vía Pública En Blvd. Aeropuerto Leon, Gto</t>
  </si>
  <si>
    <t>RIIEG-056160</t>
  </si>
  <si>
    <t>I005 FORTAMUN</t>
  </si>
  <si>
    <t>Dirección de obra publica</t>
  </si>
  <si>
    <t>Kilómetro</t>
  </si>
  <si>
    <t>Financiera: CONTRATADA / Física: CONTRATADA / Registro: SISTEMA: Pasa al siguiente nivel.</t>
  </si>
  <si>
    <t>GUA16160300737758</t>
  </si>
  <si>
    <t>Mantenimiento Y Mejoramiento Del Camellón En Blvd. Aeropuerto Leon, Gto</t>
  </si>
  <si>
    <t>RIIEC - 079160</t>
  </si>
  <si>
    <t>OBRA PUBLICA</t>
  </si>
  <si>
    <t>Financiera:  / Física: LA DEPENDENCIA NO PROPORCIONA INFORMACION / Registro: SISTEMA: Pasa al siguiente nivel.</t>
  </si>
  <si>
    <t>GUA16160300737781</t>
  </si>
  <si>
    <t>Mejoramiento Del Alumbrado Público Y Sustitución De Luminarias En Blvd. Aeropuerto</t>
  </si>
  <si>
    <t>RIIEC - 087160</t>
  </si>
  <si>
    <t>Financiera:  / Física: LA DEPENDENCIA NO PROPORCIONO INFORMACION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</si>
</sst>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3">
    <font>
      <sz val="10"/>
      <name val="Adobe Caslon Pro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9"/>
      <name val="Arial"/>
      <family val="2"/>
    </font>
    <font>
      <b/>
      <sz val="11"/>
      <color theme="2" tint="-0.499984740745262"/>
      <name val="Arial"/>
      <family val="2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11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/>
    <xf numFmtId="0" fontId="3" fillId="0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wrapText="1"/>
    </xf>
    <xf numFmtId="10" fontId="10" fillId="0" borderId="0" xfId="0" applyNumberFormat="1" applyFont="1" applyFill="1" applyBorder="1" applyAlignment="1">
      <alignment wrapText="1"/>
    </xf>
    <xf numFmtId="0" fontId="12" fillId="5" borderId="1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/>
    </xf>
    <xf numFmtId="0" fontId="12" fillId="6" borderId="3" xfId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0" fontId="12" fillId="6" borderId="2" xfId="1" applyFont="1" applyFill="1" applyBorder="1" applyAlignment="1">
      <alignment horizontal="center" vertical="center"/>
    </xf>
    <xf numFmtId="0" fontId="12" fillId="7" borderId="3" xfId="1" applyFont="1" applyFill="1" applyBorder="1" applyAlignment="1">
      <alignment horizontal="center" vertical="center"/>
    </xf>
    <xf numFmtId="0" fontId="12" fillId="7" borderId="1" xfId="1" applyFont="1" applyFill="1" applyBorder="1" applyAlignment="1">
      <alignment horizontal="center" vertical="center"/>
    </xf>
    <xf numFmtId="0" fontId="12" fillId="7" borderId="2" xfId="1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2" fillId="8" borderId="5" xfId="1" applyFont="1" applyFill="1" applyBorder="1" applyAlignment="1">
      <alignment horizontal="center" vertical="center"/>
    </xf>
    <xf numFmtId="0" fontId="12" fillId="8" borderId="6" xfId="1" applyFont="1" applyFill="1" applyBorder="1" applyAlignment="1">
      <alignment horizontal="center" vertical="center"/>
    </xf>
    <xf numFmtId="0" fontId="12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164" fontId="2" fillId="0" borderId="7" xfId="0" applyNumberFormat="1" applyFont="1" applyFill="1" applyBorder="1" applyAlignment="1">
      <alignment vertical="center" wrapText="1"/>
    </xf>
    <xf numFmtId="164" fontId="2" fillId="0" borderId="7" xfId="0" applyNumberFormat="1" applyFont="1" applyFill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0" fontId="2" fillId="0" borderId="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63"/>
    <pageSetUpPr fitToPage="1"/>
  </sheetPr>
  <dimension ref="A1:AF222"/>
  <sheetViews>
    <sheetView showGridLines="0" view="pageBreakPreview" zoomScale="80" zoomScaleNormal="80" zoomScaleSheetLayoutView="80" workbookViewId="0">
      <selection activeCell="B7" sqref="B7"/>
    </sheetView>
  </sheetViews>
  <sheetFormatPr baseColWidth="10" defaultRowHeight="12.75"/>
  <cols>
    <col min="1" max="1" width="4" style="2" customWidth="1"/>
    <col min="2" max="2" width="1.42578125" style="2" customWidth="1"/>
    <col min="3" max="3" width="30.7109375" style="2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7"/>
      <c r="X3" s="8"/>
      <c r="Y3" s="7"/>
      <c r="Z3" s="7"/>
      <c r="AC3" s="7"/>
      <c r="AD3" s="1" t="s">
        <v>0</v>
      </c>
      <c r="AE3" s="1"/>
      <c r="AF3" s="7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9"/>
      <c r="C7" s="12" t="s">
        <v>3</v>
      </c>
      <c r="D7" s="13">
        <v>2016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>
      <c r="B8" s="9"/>
      <c r="C8" s="12" t="s">
        <v>4</v>
      </c>
      <c r="D8" s="13">
        <v>2016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>
      <c r="B9" s="9"/>
      <c r="C9" s="14" t="s">
        <v>5</v>
      </c>
      <c r="D9" s="15" t="s">
        <v>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>
      <c r="B10" s="9"/>
      <c r="C10" s="12" t="s">
        <v>7</v>
      </c>
      <c r="D10" s="13" t="s">
        <v>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>
      <c r="B11" s="9"/>
      <c r="C11" s="12" t="s">
        <v>9</v>
      </c>
      <c r="D11" s="13" t="s">
        <v>10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19.899999999999999" customHeight="1">
      <c r="B12" s="9"/>
      <c r="C12" s="12"/>
      <c r="D12" s="1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19.899999999999999" customHeight="1">
      <c r="B13" s="9"/>
      <c r="C13" s="12" t="s">
        <v>11</v>
      </c>
      <c r="D13" s="1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ht="7.5" customHeight="1">
      <c r="B14" s="16"/>
      <c r="C14" s="9"/>
      <c r="D14" s="9"/>
      <c r="E14" s="9"/>
      <c r="F14" s="16"/>
      <c r="G14" s="16"/>
      <c r="H14" s="16"/>
      <c r="I14" s="16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8"/>
      <c r="Y14" s="18"/>
      <c r="Z14" s="18"/>
      <c r="AA14" s="16"/>
      <c r="AB14" s="16"/>
      <c r="AC14" s="16"/>
      <c r="AD14" s="16"/>
      <c r="AE14" s="16"/>
      <c r="AF14" s="16"/>
    </row>
    <row r="15" spans="2:32" ht="21" customHeight="1" thickBot="1">
      <c r="B15" s="16"/>
      <c r="C15" s="19" t="s">
        <v>12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1" t="s">
        <v>13</v>
      </c>
      <c r="R15" s="22"/>
      <c r="S15" s="22"/>
      <c r="T15" s="22"/>
      <c r="U15" s="22"/>
      <c r="V15" s="22"/>
      <c r="W15" s="22"/>
      <c r="X15" s="22"/>
      <c r="Y15" s="22"/>
      <c r="Z15" s="23"/>
      <c r="AA15" s="24" t="s">
        <v>14</v>
      </c>
      <c r="AB15" s="25"/>
      <c r="AC15" s="25"/>
      <c r="AD15" s="26"/>
      <c r="AE15" s="27" t="s">
        <v>15</v>
      </c>
      <c r="AF15" s="16"/>
    </row>
    <row r="16" spans="2:32" s="32" customFormat="1" ht="38.25" customHeight="1">
      <c r="B16" s="28"/>
      <c r="C16" s="29" t="s">
        <v>16</v>
      </c>
      <c r="D16" s="30" t="s">
        <v>17</v>
      </c>
      <c r="E16" s="30" t="s">
        <v>18</v>
      </c>
      <c r="F16" s="30" t="s">
        <v>19</v>
      </c>
      <c r="G16" s="30" t="s">
        <v>20</v>
      </c>
      <c r="H16" s="30" t="s">
        <v>21</v>
      </c>
      <c r="I16" s="30" t="s">
        <v>22</v>
      </c>
      <c r="J16" s="30" t="s">
        <v>23</v>
      </c>
      <c r="K16" s="30" t="s">
        <v>24</v>
      </c>
      <c r="L16" s="31" t="s">
        <v>25</v>
      </c>
      <c r="M16" s="30" t="s">
        <v>26</v>
      </c>
      <c r="N16" s="30" t="s">
        <v>27</v>
      </c>
      <c r="O16" s="30" t="s">
        <v>28</v>
      </c>
      <c r="P16" s="30" t="s">
        <v>29</v>
      </c>
      <c r="Q16" s="30" t="s">
        <v>30</v>
      </c>
      <c r="R16" s="30" t="s">
        <v>31</v>
      </c>
      <c r="S16" s="30" t="s">
        <v>32</v>
      </c>
      <c r="T16" s="31" t="s">
        <v>33</v>
      </c>
      <c r="U16" s="30" t="s">
        <v>34</v>
      </c>
      <c r="V16" s="30" t="s">
        <v>35</v>
      </c>
      <c r="W16" s="30" t="s">
        <v>36</v>
      </c>
      <c r="X16" s="30" t="s">
        <v>37</v>
      </c>
      <c r="Y16" s="30" t="s">
        <v>38</v>
      </c>
      <c r="Z16" s="30" t="s">
        <v>39</v>
      </c>
      <c r="AA16" s="30" t="s">
        <v>40</v>
      </c>
      <c r="AB16" s="30" t="s">
        <v>41</v>
      </c>
      <c r="AC16" s="30" t="s">
        <v>42</v>
      </c>
      <c r="AD16" s="30" t="s">
        <v>43</v>
      </c>
      <c r="AE16" s="27"/>
      <c r="AF16" s="28"/>
    </row>
    <row r="17" spans="2:32" ht="121.5" hidden="1">
      <c r="B17" s="16"/>
      <c r="C17" s="33" t="s">
        <v>44</v>
      </c>
      <c r="D17" s="33" t="s">
        <v>45</v>
      </c>
      <c r="E17" s="34">
        <v>130893</v>
      </c>
      <c r="F17" s="34" t="s">
        <v>1</v>
      </c>
      <c r="G17" s="34" t="s">
        <v>46</v>
      </c>
      <c r="H17" s="35" t="s">
        <v>47</v>
      </c>
      <c r="I17" s="35" t="s">
        <v>48</v>
      </c>
      <c r="J17" s="36" t="s">
        <v>49</v>
      </c>
      <c r="K17" s="35" t="s">
        <v>50</v>
      </c>
      <c r="L17" s="37" t="s">
        <v>51</v>
      </c>
      <c r="M17" s="35" t="s">
        <v>52</v>
      </c>
      <c r="N17" s="35" t="s">
        <v>53</v>
      </c>
      <c r="O17" s="35" t="s">
        <v>54</v>
      </c>
      <c r="P17" s="37" t="s">
        <v>55</v>
      </c>
      <c r="Q17" s="37" t="s">
        <v>56</v>
      </c>
      <c r="R17" s="35"/>
      <c r="S17" s="35"/>
      <c r="T17" s="35"/>
      <c r="U17" s="35"/>
      <c r="V17" s="35"/>
      <c r="W17" s="35"/>
      <c r="X17" s="35"/>
      <c r="Y17" s="38">
        <f t="shared" ref="Y17:Y80" si="0">IF(ISERROR(W17/S17),0,((W17/S17)*100))</f>
        <v>0</v>
      </c>
      <c r="Z17" s="37"/>
      <c r="AA17" s="37" t="s">
        <v>57</v>
      </c>
      <c r="AB17" s="39">
        <v>489</v>
      </c>
      <c r="AC17" s="38">
        <v>100</v>
      </c>
      <c r="AD17" s="38"/>
      <c r="AE17" s="40" t="s">
        <v>58</v>
      </c>
      <c r="AF17" s="16"/>
    </row>
    <row r="18" spans="2:32" ht="121.5" hidden="1">
      <c r="B18" s="16"/>
      <c r="C18" s="33" t="s">
        <v>59</v>
      </c>
      <c r="D18" s="33" t="s">
        <v>60</v>
      </c>
      <c r="E18" s="34" t="s">
        <v>61</v>
      </c>
      <c r="F18" s="34" t="s">
        <v>1</v>
      </c>
      <c r="G18" s="34" t="s">
        <v>46</v>
      </c>
      <c r="H18" s="35" t="s">
        <v>47</v>
      </c>
      <c r="I18" s="35" t="s">
        <v>48</v>
      </c>
      <c r="J18" s="36" t="s">
        <v>49</v>
      </c>
      <c r="K18" s="35" t="s">
        <v>50</v>
      </c>
      <c r="L18" s="37" t="s">
        <v>51</v>
      </c>
      <c r="M18" s="35" t="s">
        <v>52</v>
      </c>
      <c r="N18" s="35" t="s">
        <v>53</v>
      </c>
      <c r="O18" s="35" t="s">
        <v>54</v>
      </c>
      <c r="P18" s="37" t="s">
        <v>55</v>
      </c>
      <c r="Q18" s="37" t="s">
        <v>56</v>
      </c>
      <c r="R18" s="35"/>
      <c r="S18" s="35"/>
      <c r="T18" s="35"/>
      <c r="U18" s="35"/>
      <c r="V18" s="35"/>
      <c r="W18" s="35"/>
      <c r="X18" s="35"/>
      <c r="Y18" s="38">
        <f t="shared" si="0"/>
        <v>0</v>
      </c>
      <c r="Z18" s="37"/>
      <c r="AA18" s="37" t="s">
        <v>57</v>
      </c>
      <c r="AB18" s="39">
        <v>295</v>
      </c>
      <c r="AC18" s="38">
        <v>100</v>
      </c>
      <c r="AD18" s="38"/>
      <c r="AE18" s="40" t="s">
        <v>58</v>
      </c>
      <c r="AF18" s="16"/>
    </row>
    <row r="19" spans="2:32" ht="121.5" hidden="1">
      <c r="B19" s="16"/>
      <c r="C19" s="33" t="s">
        <v>62</v>
      </c>
      <c r="D19" s="33" t="s">
        <v>63</v>
      </c>
      <c r="E19" s="34" t="s">
        <v>64</v>
      </c>
      <c r="F19" s="34" t="s">
        <v>1</v>
      </c>
      <c r="G19" s="34" t="s">
        <v>46</v>
      </c>
      <c r="H19" s="35" t="s">
        <v>65</v>
      </c>
      <c r="I19" s="35" t="s">
        <v>48</v>
      </c>
      <c r="J19" s="36" t="s">
        <v>49</v>
      </c>
      <c r="K19" s="35" t="s">
        <v>50</v>
      </c>
      <c r="L19" s="37" t="s">
        <v>51</v>
      </c>
      <c r="M19" s="35" t="s">
        <v>52</v>
      </c>
      <c r="N19" s="35" t="s">
        <v>53</v>
      </c>
      <c r="O19" s="35" t="s">
        <v>54</v>
      </c>
      <c r="P19" s="37" t="s">
        <v>55</v>
      </c>
      <c r="Q19" s="37" t="s">
        <v>56</v>
      </c>
      <c r="R19" s="35"/>
      <c r="S19" s="35"/>
      <c r="T19" s="35"/>
      <c r="U19" s="35"/>
      <c r="V19" s="35"/>
      <c r="W19" s="35"/>
      <c r="X19" s="35"/>
      <c r="Y19" s="38">
        <f t="shared" si="0"/>
        <v>0</v>
      </c>
      <c r="Z19" s="37"/>
      <c r="AA19" s="37" t="s">
        <v>57</v>
      </c>
      <c r="AB19" s="39">
        <v>246</v>
      </c>
      <c r="AC19" s="38">
        <v>100</v>
      </c>
      <c r="AD19" s="38"/>
      <c r="AE19" s="40" t="s">
        <v>58</v>
      </c>
      <c r="AF19" s="16"/>
    </row>
    <row r="20" spans="2:32" ht="121.5" hidden="1">
      <c r="B20" s="16"/>
      <c r="C20" s="33" t="s">
        <v>66</v>
      </c>
      <c r="D20" s="33" t="s">
        <v>67</v>
      </c>
      <c r="E20" s="34" t="s">
        <v>68</v>
      </c>
      <c r="F20" s="34" t="s">
        <v>1</v>
      </c>
      <c r="G20" s="34" t="s">
        <v>46</v>
      </c>
      <c r="H20" s="35" t="s">
        <v>65</v>
      </c>
      <c r="I20" s="35" t="s">
        <v>48</v>
      </c>
      <c r="J20" s="36" t="s">
        <v>49</v>
      </c>
      <c r="K20" s="35" t="s">
        <v>50</v>
      </c>
      <c r="L20" s="37" t="s">
        <v>51</v>
      </c>
      <c r="M20" s="35" t="s">
        <v>52</v>
      </c>
      <c r="N20" s="35" t="s">
        <v>53</v>
      </c>
      <c r="O20" s="35" t="s">
        <v>54</v>
      </c>
      <c r="P20" s="37" t="s">
        <v>55</v>
      </c>
      <c r="Q20" s="37" t="s">
        <v>56</v>
      </c>
      <c r="R20" s="35"/>
      <c r="S20" s="35"/>
      <c r="T20" s="35"/>
      <c r="U20" s="35"/>
      <c r="V20" s="35"/>
      <c r="W20" s="35"/>
      <c r="X20" s="35"/>
      <c r="Y20" s="38">
        <f t="shared" si="0"/>
        <v>0</v>
      </c>
      <c r="Z20" s="37"/>
      <c r="AA20" s="37" t="s">
        <v>57</v>
      </c>
      <c r="AB20" s="39">
        <v>1235</v>
      </c>
      <c r="AC20" s="38">
        <v>100</v>
      </c>
      <c r="AD20" s="38"/>
      <c r="AE20" s="40" t="s">
        <v>69</v>
      </c>
      <c r="AF20" s="16"/>
    </row>
    <row r="21" spans="2:32" ht="121.5" hidden="1">
      <c r="B21" s="16"/>
      <c r="C21" s="33" t="s">
        <v>70</v>
      </c>
      <c r="D21" s="33" t="s">
        <v>71</v>
      </c>
      <c r="E21" s="34" t="s">
        <v>72</v>
      </c>
      <c r="F21" s="34" t="s">
        <v>1</v>
      </c>
      <c r="G21" s="34" t="s">
        <v>46</v>
      </c>
      <c r="H21" s="35" t="s">
        <v>65</v>
      </c>
      <c r="I21" s="35" t="s">
        <v>48</v>
      </c>
      <c r="J21" s="36" t="s">
        <v>49</v>
      </c>
      <c r="K21" s="35" t="s">
        <v>50</v>
      </c>
      <c r="L21" s="37" t="s">
        <v>51</v>
      </c>
      <c r="M21" s="35" t="s">
        <v>52</v>
      </c>
      <c r="N21" s="35" t="s">
        <v>53</v>
      </c>
      <c r="O21" s="35" t="s">
        <v>54</v>
      </c>
      <c r="P21" s="37" t="s">
        <v>55</v>
      </c>
      <c r="Q21" s="37" t="s">
        <v>56</v>
      </c>
      <c r="R21" s="35"/>
      <c r="S21" s="35"/>
      <c r="T21" s="35"/>
      <c r="U21" s="35"/>
      <c r="V21" s="35"/>
      <c r="W21" s="35"/>
      <c r="X21" s="35"/>
      <c r="Y21" s="38">
        <f t="shared" si="0"/>
        <v>0</v>
      </c>
      <c r="Z21" s="37"/>
      <c r="AA21" s="37" t="s">
        <v>57</v>
      </c>
      <c r="AB21" s="39">
        <v>917</v>
      </c>
      <c r="AC21" s="38">
        <v>100</v>
      </c>
      <c r="AD21" s="38"/>
      <c r="AE21" s="40" t="s">
        <v>58</v>
      </c>
      <c r="AF21" s="16"/>
    </row>
    <row r="22" spans="2:32" ht="121.5" hidden="1">
      <c r="B22" s="16"/>
      <c r="C22" s="33" t="s">
        <v>73</v>
      </c>
      <c r="D22" s="33" t="s">
        <v>74</v>
      </c>
      <c r="E22" s="34" t="s">
        <v>75</v>
      </c>
      <c r="F22" s="34" t="s">
        <v>1</v>
      </c>
      <c r="G22" s="34" t="s">
        <v>46</v>
      </c>
      <c r="H22" s="35" t="s">
        <v>65</v>
      </c>
      <c r="I22" s="35" t="s">
        <v>48</v>
      </c>
      <c r="J22" s="36" t="s">
        <v>49</v>
      </c>
      <c r="K22" s="35" t="s">
        <v>50</v>
      </c>
      <c r="L22" s="37" t="s">
        <v>51</v>
      </c>
      <c r="M22" s="35" t="s">
        <v>52</v>
      </c>
      <c r="N22" s="35" t="s">
        <v>53</v>
      </c>
      <c r="O22" s="35" t="s">
        <v>54</v>
      </c>
      <c r="P22" s="37" t="s">
        <v>55</v>
      </c>
      <c r="Q22" s="37" t="s">
        <v>56</v>
      </c>
      <c r="R22" s="35"/>
      <c r="S22" s="35"/>
      <c r="T22" s="35"/>
      <c r="U22" s="35"/>
      <c r="V22" s="35"/>
      <c r="W22" s="35"/>
      <c r="X22" s="35"/>
      <c r="Y22" s="38">
        <f t="shared" si="0"/>
        <v>0</v>
      </c>
      <c r="Z22" s="37"/>
      <c r="AA22" s="37" t="s">
        <v>57</v>
      </c>
      <c r="AB22" s="39">
        <v>800</v>
      </c>
      <c r="AC22" s="38">
        <v>100</v>
      </c>
      <c r="AD22" s="38"/>
      <c r="AE22" s="40" t="s">
        <v>69</v>
      </c>
      <c r="AF22" s="16"/>
    </row>
    <row r="23" spans="2:32" ht="121.5" hidden="1">
      <c r="B23" s="16"/>
      <c r="C23" s="33" t="s">
        <v>76</v>
      </c>
      <c r="D23" s="33" t="s">
        <v>77</v>
      </c>
      <c r="E23" s="34" t="s">
        <v>78</v>
      </c>
      <c r="F23" s="34" t="s">
        <v>1</v>
      </c>
      <c r="G23" s="34" t="s">
        <v>46</v>
      </c>
      <c r="H23" s="35" t="s">
        <v>65</v>
      </c>
      <c r="I23" s="35" t="s">
        <v>48</v>
      </c>
      <c r="J23" s="36" t="s">
        <v>49</v>
      </c>
      <c r="K23" s="35" t="s">
        <v>50</v>
      </c>
      <c r="L23" s="37" t="s">
        <v>51</v>
      </c>
      <c r="M23" s="35" t="s">
        <v>52</v>
      </c>
      <c r="N23" s="35" t="s">
        <v>53</v>
      </c>
      <c r="O23" s="35" t="s">
        <v>54</v>
      </c>
      <c r="P23" s="37" t="s">
        <v>55</v>
      </c>
      <c r="Q23" s="37" t="s">
        <v>56</v>
      </c>
      <c r="R23" s="35"/>
      <c r="S23" s="35"/>
      <c r="T23" s="35"/>
      <c r="U23" s="35"/>
      <c r="V23" s="35"/>
      <c r="W23" s="35"/>
      <c r="X23" s="35"/>
      <c r="Y23" s="38">
        <f t="shared" si="0"/>
        <v>0</v>
      </c>
      <c r="Z23" s="37"/>
      <c r="AA23" s="37" t="s">
        <v>57</v>
      </c>
      <c r="AB23" s="39">
        <v>255</v>
      </c>
      <c r="AC23" s="38">
        <v>100</v>
      </c>
      <c r="AD23" s="38"/>
      <c r="AE23" s="40" t="s">
        <v>69</v>
      </c>
      <c r="AF23" s="16"/>
    </row>
    <row r="24" spans="2:32" ht="121.5" hidden="1">
      <c r="B24" s="16"/>
      <c r="C24" s="33" t="s">
        <v>79</v>
      </c>
      <c r="D24" s="33" t="s">
        <v>80</v>
      </c>
      <c r="E24" s="34" t="s">
        <v>81</v>
      </c>
      <c r="F24" s="34" t="s">
        <v>1</v>
      </c>
      <c r="G24" s="34" t="s">
        <v>46</v>
      </c>
      <c r="H24" s="35" t="s">
        <v>65</v>
      </c>
      <c r="I24" s="35" t="s">
        <v>48</v>
      </c>
      <c r="J24" s="36" t="s">
        <v>49</v>
      </c>
      <c r="K24" s="35" t="s">
        <v>50</v>
      </c>
      <c r="L24" s="37" t="s">
        <v>51</v>
      </c>
      <c r="M24" s="35" t="s">
        <v>52</v>
      </c>
      <c r="N24" s="35" t="s">
        <v>53</v>
      </c>
      <c r="O24" s="35" t="s">
        <v>54</v>
      </c>
      <c r="P24" s="37" t="s">
        <v>55</v>
      </c>
      <c r="Q24" s="37" t="s">
        <v>56</v>
      </c>
      <c r="R24" s="35"/>
      <c r="S24" s="35"/>
      <c r="T24" s="35"/>
      <c r="U24" s="35"/>
      <c r="V24" s="35"/>
      <c r="W24" s="35"/>
      <c r="X24" s="35"/>
      <c r="Y24" s="38">
        <f t="shared" si="0"/>
        <v>0</v>
      </c>
      <c r="Z24" s="37"/>
      <c r="AA24" s="37" t="s">
        <v>57</v>
      </c>
      <c r="AB24" s="39">
        <v>833</v>
      </c>
      <c r="AC24" s="38">
        <v>100</v>
      </c>
      <c r="AD24" s="38"/>
      <c r="AE24" s="40" t="s">
        <v>69</v>
      </c>
      <c r="AF24" s="16"/>
    </row>
    <row r="25" spans="2:32" ht="121.5" hidden="1">
      <c r="B25" s="16"/>
      <c r="C25" s="33" t="s">
        <v>82</v>
      </c>
      <c r="D25" s="33" t="s">
        <v>83</v>
      </c>
      <c r="E25" s="34" t="s">
        <v>84</v>
      </c>
      <c r="F25" s="34" t="s">
        <v>1</v>
      </c>
      <c r="G25" s="34" t="s">
        <v>46</v>
      </c>
      <c r="H25" s="35" t="s">
        <v>65</v>
      </c>
      <c r="I25" s="35" t="s">
        <v>48</v>
      </c>
      <c r="J25" s="36" t="s">
        <v>49</v>
      </c>
      <c r="K25" s="35" t="s">
        <v>50</v>
      </c>
      <c r="L25" s="37" t="s">
        <v>51</v>
      </c>
      <c r="M25" s="35" t="s">
        <v>52</v>
      </c>
      <c r="N25" s="35" t="s">
        <v>53</v>
      </c>
      <c r="O25" s="35" t="s">
        <v>54</v>
      </c>
      <c r="P25" s="37" t="s">
        <v>55</v>
      </c>
      <c r="Q25" s="37" t="s">
        <v>56</v>
      </c>
      <c r="R25" s="35"/>
      <c r="S25" s="35"/>
      <c r="T25" s="35"/>
      <c r="U25" s="35"/>
      <c r="V25" s="35"/>
      <c r="W25" s="35"/>
      <c r="X25" s="35"/>
      <c r="Y25" s="38">
        <f t="shared" si="0"/>
        <v>0</v>
      </c>
      <c r="Z25" s="37"/>
      <c r="AA25" s="37" t="s">
        <v>57</v>
      </c>
      <c r="AB25" s="39">
        <v>825</v>
      </c>
      <c r="AC25" s="38">
        <v>100</v>
      </c>
      <c r="AD25" s="38"/>
      <c r="AE25" s="40" t="s">
        <v>58</v>
      </c>
      <c r="AF25" s="16"/>
    </row>
    <row r="26" spans="2:32" ht="121.5" hidden="1">
      <c r="B26" s="16"/>
      <c r="C26" s="33" t="s">
        <v>85</v>
      </c>
      <c r="D26" s="33" t="s">
        <v>86</v>
      </c>
      <c r="E26" s="34" t="s">
        <v>87</v>
      </c>
      <c r="F26" s="34" t="s">
        <v>1</v>
      </c>
      <c r="G26" s="34" t="s">
        <v>46</v>
      </c>
      <c r="H26" s="35" t="s">
        <v>65</v>
      </c>
      <c r="I26" s="35" t="s">
        <v>48</v>
      </c>
      <c r="J26" s="36" t="s">
        <v>49</v>
      </c>
      <c r="K26" s="35" t="s">
        <v>50</v>
      </c>
      <c r="L26" s="37" t="s">
        <v>51</v>
      </c>
      <c r="M26" s="35" t="s">
        <v>52</v>
      </c>
      <c r="N26" s="35" t="s">
        <v>53</v>
      </c>
      <c r="O26" s="35" t="s">
        <v>54</v>
      </c>
      <c r="P26" s="37" t="s">
        <v>55</v>
      </c>
      <c r="Q26" s="37" t="s">
        <v>56</v>
      </c>
      <c r="R26" s="35"/>
      <c r="S26" s="35"/>
      <c r="T26" s="35"/>
      <c r="U26" s="35"/>
      <c r="V26" s="35"/>
      <c r="W26" s="35"/>
      <c r="X26" s="35"/>
      <c r="Y26" s="38">
        <f t="shared" si="0"/>
        <v>0</v>
      </c>
      <c r="Z26" s="37"/>
      <c r="AA26" s="37" t="s">
        <v>57</v>
      </c>
      <c r="AB26" s="39">
        <v>246</v>
      </c>
      <c r="AC26" s="38">
        <v>100</v>
      </c>
      <c r="AD26" s="38"/>
      <c r="AE26" s="40" t="s">
        <v>58</v>
      </c>
      <c r="AF26" s="16"/>
    </row>
    <row r="27" spans="2:32" ht="121.5" hidden="1">
      <c r="B27" s="16"/>
      <c r="C27" s="33" t="s">
        <v>88</v>
      </c>
      <c r="D27" s="33" t="s">
        <v>89</v>
      </c>
      <c r="E27" s="34" t="s">
        <v>90</v>
      </c>
      <c r="F27" s="34" t="s">
        <v>1</v>
      </c>
      <c r="G27" s="34" t="s">
        <v>46</v>
      </c>
      <c r="H27" s="35" t="s">
        <v>91</v>
      </c>
      <c r="I27" s="35" t="s">
        <v>92</v>
      </c>
      <c r="J27" s="36" t="s">
        <v>49</v>
      </c>
      <c r="K27" s="35" t="s">
        <v>50</v>
      </c>
      <c r="L27" s="37" t="s">
        <v>51</v>
      </c>
      <c r="M27" s="35" t="s">
        <v>52</v>
      </c>
      <c r="N27" s="35" t="s">
        <v>53</v>
      </c>
      <c r="O27" s="35" t="s">
        <v>54</v>
      </c>
      <c r="P27" s="37" t="s">
        <v>55</v>
      </c>
      <c r="Q27" s="37" t="s">
        <v>56</v>
      </c>
      <c r="R27" s="35"/>
      <c r="S27" s="35"/>
      <c r="T27" s="35"/>
      <c r="U27" s="35"/>
      <c r="V27" s="35"/>
      <c r="W27" s="35"/>
      <c r="X27" s="35"/>
      <c r="Y27" s="38">
        <f t="shared" si="0"/>
        <v>0</v>
      </c>
      <c r="Z27" s="37"/>
      <c r="AA27" s="37" t="s">
        <v>57</v>
      </c>
      <c r="AB27" s="39">
        <v>64</v>
      </c>
      <c r="AC27" s="38">
        <v>100</v>
      </c>
      <c r="AD27" s="38"/>
      <c r="AE27" s="40" t="s">
        <v>69</v>
      </c>
      <c r="AF27" s="16"/>
    </row>
    <row r="28" spans="2:32" ht="121.5" hidden="1">
      <c r="B28" s="16"/>
      <c r="C28" s="33" t="s">
        <v>93</v>
      </c>
      <c r="D28" s="33" t="s">
        <v>94</v>
      </c>
      <c r="E28" s="34" t="s">
        <v>95</v>
      </c>
      <c r="F28" s="34" t="s">
        <v>1</v>
      </c>
      <c r="G28" s="34" t="s">
        <v>46</v>
      </c>
      <c r="H28" s="35" t="s">
        <v>47</v>
      </c>
      <c r="I28" s="35" t="s">
        <v>48</v>
      </c>
      <c r="J28" s="36" t="s">
        <v>49</v>
      </c>
      <c r="K28" s="35" t="s">
        <v>50</v>
      </c>
      <c r="L28" s="37" t="s">
        <v>51</v>
      </c>
      <c r="M28" s="35" t="s">
        <v>52</v>
      </c>
      <c r="N28" s="35" t="s">
        <v>53</v>
      </c>
      <c r="O28" s="35" t="s">
        <v>54</v>
      </c>
      <c r="P28" s="37" t="s">
        <v>55</v>
      </c>
      <c r="Q28" s="37" t="s">
        <v>56</v>
      </c>
      <c r="R28" s="35"/>
      <c r="S28" s="35"/>
      <c r="T28" s="35"/>
      <c r="U28" s="35"/>
      <c r="V28" s="35"/>
      <c r="W28" s="35"/>
      <c r="X28" s="35"/>
      <c r="Y28" s="38">
        <f t="shared" si="0"/>
        <v>0</v>
      </c>
      <c r="Z28" s="37"/>
      <c r="AA28" s="37" t="s">
        <v>57</v>
      </c>
      <c r="AB28" s="39">
        <v>295</v>
      </c>
      <c r="AC28" s="38">
        <v>100</v>
      </c>
      <c r="AD28" s="38"/>
      <c r="AE28" s="40" t="s">
        <v>69</v>
      </c>
      <c r="AF28" s="16"/>
    </row>
    <row r="29" spans="2:32" ht="121.5" hidden="1">
      <c r="B29" s="16"/>
      <c r="C29" s="33" t="s">
        <v>96</v>
      </c>
      <c r="D29" s="33" t="s">
        <v>97</v>
      </c>
      <c r="E29" s="34" t="s">
        <v>98</v>
      </c>
      <c r="F29" s="34" t="s">
        <v>1</v>
      </c>
      <c r="G29" s="34" t="s">
        <v>46</v>
      </c>
      <c r="H29" s="35" t="s">
        <v>47</v>
      </c>
      <c r="I29" s="35" t="s">
        <v>48</v>
      </c>
      <c r="J29" s="36" t="s">
        <v>49</v>
      </c>
      <c r="K29" s="35" t="s">
        <v>50</v>
      </c>
      <c r="L29" s="37" t="s">
        <v>51</v>
      </c>
      <c r="M29" s="35" t="s">
        <v>52</v>
      </c>
      <c r="N29" s="35" t="s">
        <v>53</v>
      </c>
      <c r="O29" s="35" t="s">
        <v>54</v>
      </c>
      <c r="P29" s="37" t="s">
        <v>55</v>
      </c>
      <c r="Q29" s="37" t="s">
        <v>56</v>
      </c>
      <c r="R29" s="35"/>
      <c r="S29" s="35"/>
      <c r="T29" s="35"/>
      <c r="U29" s="35"/>
      <c r="V29" s="35"/>
      <c r="W29" s="35"/>
      <c r="X29" s="35"/>
      <c r="Y29" s="38">
        <f t="shared" si="0"/>
        <v>0</v>
      </c>
      <c r="Z29" s="37"/>
      <c r="AA29" s="37" t="s">
        <v>57</v>
      </c>
      <c r="AB29" s="39">
        <v>64</v>
      </c>
      <c r="AC29" s="38">
        <v>100</v>
      </c>
      <c r="AD29" s="38"/>
      <c r="AE29" s="40" t="s">
        <v>58</v>
      </c>
      <c r="AF29" s="16"/>
    </row>
    <row r="30" spans="2:32" ht="121.5" hidden="1">
      <c r="B30" s="16"/>
      <c r="C30" s="33" t="s">
        <v>99</v>
      </c>
      <c r="D30" s="33" t="s">
        <v>100</v>
      </c>
      <c r="E30" s="34" t="s">
        <v>101</v>
      </c>
      <c r="F30" s="34" t="s">
        <v>1</v>
      </c>
      <c r="G30" s="34" t="s">
        <v>46</v>
      </c>
      <c r="H30" s="35" t="s">
        <v>65</v>
      </c>
      <c r="I30" s="35" t="s">
        <v>48</v>
      </c>
      <c r="J30" s="36" t="s">
        <v>49</v>
      </c>
      <c r="K30" s="35" t="s">
        <v>50</v>
      </c>
      <c r="L30" s="37" t="s">
        <v>51</v>
      </c>
      <c r="M30" s="35" t="s">
        <v>52</v>
      </c>
      <c r="N30" s="35" t="s">
        <v>53</v>
      </c>
      <c r="O30" s="35" t="s">
        <v>54</v>
      </c>
      <c r="P30" s="37" t="s">
        <v>55</v>
      </c>
      <c r="Q30" s="37" t="s">
        <v>56</v>
      </c>
      <c r="R30" s="35"/>
      <c r="S30" s="35"/>
      <c r="T30" s="35"/>
      <c r="U30" s="35"/>
      <c r="V30" s="35"/>
      <c r="W30" s="35"/>
      <c r="X30" s="35"/>
      <c r="Y30" s="38">
        <f t="shared" si="0"/>
        <v>0</v>
      </c>
      <c r="Z30" s="37"/>
      <c r="AA30" s="37" t="s">
        <v>57</v>
      </c>
      <c r="AB30" s="39">
        <v>179</v>
      </c>
      <c r="AC30" s="38">
        <v>100</v>
      </c>
      <c r="AD30" s="38"/>
      <c r="AE30" s="40" t="s">
        <v>58</v>
      </c>
      <c r="AF30" s="16"/>
    </row>
    <row r="31" spans="2:32" ht="121.5" hidden="1">
      <c r="B31" s="16"/>
      <c r="C31" s="33" t="s">
        <v>102</v>
      </c>
      <c r="D31" s="33" t="s">
        <v>103</v>
      </c>
      <c r="E31" s="34" t="s">
        <v>104</v>
      </c>
      <c r="F31" s="34" t="s">
        <v>1</v>
      </c>
      <c r="G31" s="34" t="s">
        <v>46</v>
      </c>
      <c r="H31" s="35" t="s">
        <v>65</v>
      </c>
      <c r="I31" s="35" t="s">
        <v>48</v>
      </c>
      <c r="J31" s="36" t="s">
        <v>49</v>
      </c>
      <c r="K31" s="35" t="s">
        <v>50</v>
      </c>
      <c r="L31" s="37" t="s">
        <v>51</v>
      </c>
      <c r="M31" s="35" t="s">
        <v>52</v>
      </c>
      <c r="N31" s="35" t="s">
        <v>53</v>
      </c>
      <c r="O31" s="35" t="s">
        <v>54</v>
      </c>
      <c r="P31" s="37" t="s">
        <v>55</v>
      </c>
      <c r="Q31" s="37" t="s">
        <v>56</v>
      </c>
      <c r="R31" s="35"/>
      <c r="S31" s="35"/>
      <c r="T31" s="35"/>
      <c r="U31" s="35"/>
      <c r="V31" s="35"/>
      <c r="W31" s="35"/>
      <c r="X31" s="35"/>
      <c r="Y31" s="38">
        <f t="shared" si="0"/>
        <v>0</v>
      </c>
      <c r="Z31" s="37"/>
      <c r="AA31" s="37" t="s">
        <v>57</v>
      </c>
      <c r="AB31" s="39">
        <v>382</v>
      </c>
      <c r="AC31" s="38">
        <v>100</v>
      </c>
      <c r="AD31" s="38"/>
      <c r="AE31" s="40" t="s">
        <v>58</v>
      </c>
      <c r="AF31" s="16"/>
    </row>
    <row r="32" spans="2:32" ht="121.5" hidden="1">
      <c r="B32" s="16"/>
      <c r="C32" s="33" t="s">
        <v>105</v>
      </c>
      <c r="D32" s="33" t="s">
        <v>106</v>
      </c>
      <c r="E32" s="34" t="s">
        <v>107</v>
      </c>
      <c r="F32" s="34" t="s">
        <v>1</v>
      </c>
      <c r="G32" s="34" t="s">
        <v>46</v>
      </c>
      <c r="H32" s="35" t="s">
        <v>65</v>
      </c>
      <c r="I32" s="35" t="s">
        <v>48</v>
      </c>
      <c r="J32" s="36" t="s">
        <v>49</v>
      </c>
      <c r="K32" s="35" t="s">
        <v>50</v>
      </c>
      <c r="L32" s="37" t="s">
        <v>51</v>
      </c>
      <c r="M32" s="35" t="s">
        <v>52</v>
      </c>
      <c r="N32" s="35" t="s">
        <v>53</v>
      </c>
      <c r="O32" s="35" t="s">
        <v>54</v>
      </c>
      <c r="P32" s="37" t="s">
        <v>55</v>
      </c>
      <c r="Q32" s="37" t="s">
        <v>56</v>
      </c>
      <c r="R32" s="35"/>
      <c r="S32" s="35"/>
      <c r="T32" s="35"/>
      <c r="U32" s="35"/>
      <c r="V32" s="35"/>
      <c r="W32" s="35"/>
      <c r="X32" s="35"/>
      <c r="Y32" s="38">
        <f t="shared" si="0"/>
        <v>0</v>
      </c>
      <c r="Z32" s="37"/>
      <c r="AA32" s="37" t="s">
        <v>57</v>
      </c>
      <c r="AB32" s="39">
        <v>603</v>
      </c>
      <c r="AC32" s="38">
        <v>100</v>
      </c>
      <c r="AD32" s="38"/>
      <c r="AE32" s="40" t="s">
        <v>69</v>
      </c>
      <c r="AF32" s="16"/>
    </row>
    <row r="33" spans="2:32" ht="121.5" hidden="1">
      <c r="B33" s="16"/>
      <c r="C33" s="33" t="s">
        <v>108</v>
      </c>
      <c r="D33" s="33" t="s">
        <v>109</v>
      </c>
      <c r="E33" s="34" t="s">
        <v>110</v>
      </c>
      <c r="F33" s="34" t="s">
        <v>1</v>
      </c>
      <c r="G33" s="34" t="s">
        <v>46</v>
      </c>
      <c r="H33" s="35" t="s">
        <v>111</v>
      </c>
      <c r="I33" s="35" t="s">
        <v>92</v>
      </c>
      <c r="J33" s="36" t="s">
        <v>49</v>
      </c>
      <c r="K33" s="35" t="s">
        <v>50</v>
      </c>
      <c r="L33" s="37" t="s">
        <v>51</v>
      </c>
      <c r="M33" s="35" t="s">
        <v>52</v>
      </c>
      <c r="N33" s="35" t="s">
        <v>53</v>
      </c>
      <c r="O33" s="35" t="s">
        <v>54</v>
      </c>
      <c r="P33" s="37" t="s">
        <v>55</v>
      </c>
      <c r="Q33" s="37" t="s">
        <v>56</v>
      </c>
      <c r="R33" s="35"/>
      <c r="S33" s="35"/>
      <c r="T33" s="35"/>
      <c r="U33" s="35"/>
      <c r="V33" s="35"/>
      <c r="W33" s="35"/>
      <c r="X33" s="35"/>
      <c r="Y33" s="38">
        <f t="shared" si="0"/>
        <v>0</v>
      </c>
      <c r="Z33" s="37"/>
      <c r="AA33" s="37" t="s">
        <v>57</v>
      </c>
      <c r="AB33" s="39">
        <v>122</v>
      </c>
      <c r="AC33" s="38">
        <v>100</v>
      </c>
      <c r="AD33" s="38"/>
      <c r="AE33" s="40" t="s">
        <v>69</v>
      </c>
      <c r="AF33" s="16"/>
    </row>
    <row r="34" spans="2:32" ht="121.5" hidden="1">
      <c r="B34" s="16"/>
      <c r="C34" s="33" t="s">
        <v>112</v>
      </c>
      <c r="D34" s="33" t="s">
        <v>113</v>
      </c>
      <c r="E34" s="34" t="s">
        <v>114</v>
      </c>
      <c r="F34" s="34" t="s">
        <v>1</v>
      </c>
      <c r="G34" s="34" t="s">
        <v>46</v>
      </c>
      <c r="H34" s="35" t="s">
        <v>115</v>
      </c>
      <c r="I34" s="35" t="s">
        <v>48</v>
      </c>
      <c r="J34" s="36" t="s">
        <v>49</v>
      </c>
      <c r="K34" s="35" t="s">
        <v>50</v>
      </c>
      <c r="L34" s="37" t="s">
        <v>51</v>
      </c>
      <c r="M34" s="35" t="s">
        <v>52</v>
      </c>
      <c r="N34" s="35" t="s">
        <v>53</v>
      </c>
      <c r="O34" s="35" t="s">
        <v>54</v>
      </c>
      <c r="P34" s="37" t="s">
        <v>55</v>
      </c>
      <c r="Q34" s="37" t="s">
        <v>56</v>
      </c>
      <c r="R34" s="35"/>
      <c r="S34" s="35"/>
      <c r="T34" s="35"/>
      <c r="U34" s="35"/>
      <c r="V34" s="35"/>
      <c r="W34" s="35"/>
      <c r="X34" s="35"/>
      <c r="Y34" s="38">
        <f t="shared" si="0"/>
        <v>0</v>
      </c>
      <c r="Z34" s="37"/>
      <c r="AA34" s="37" t="s">
        <v>57</v>
      </c>
      <c r="AB34" s="39">
        <v>921</v>
      </c>
      <c r="AC34" s="38">
        <v>100</v>
      </c>
      <c r="AD34" s="38"/>
      <c r="AE34" s="40" t="s">
        <v>58</v>
      </c>
      <c r="AF34" s="16"/>
    </row>
    <row r="35" spans="2:32" ht="121.5" hidden="1">
      <c r="B35" s="16"/>
      <c r="C35" s="33" t="s">
        <v>116</v>
      </c>
      <c r="D35" s="33" t="s">
        <v>117</v>
      </c>
      <c r="E35" s="34" t="s">
        <v>118</v>
      </c>
      <c r="F35" s="34" t="s">
        <v>1</v>
      </c>
      <c r="G35" s="34" t="s">
        <v>46</v>
      </c>
      <c r="H35" s="35" t="s">
        <v>65</v>
      </c>
      <c r="I35" s="35" t="s">
        <v>48</v>
      </c>
      <c r="J35" s="36" t="s">
        <v>49</v>
      </c>
      <c r="K35" s="35" t="s">
        <v>50</v>
      </c>
      <c r="L35" s="37" t="s">
        <v>51</v>
      </c>
      <c r="M35" s="35" t="s">
        <v>52</v>
      </c>
      <c r="N35" s="35" t="s">
        <v>53</v>
      </c>
      <c r="O35" s="35" t="s">
        <v>54</v>
      </c>
      <c r="P35" s="37" t="s">
        <v>55</v>
      </c>
      <c r="Q35" s="37" t="s">
        <v>56</v>
      </c>
      <c r="R35" s="35"/>
      <c r="S35" s="35"/>
      <c r="T35" s="35"/>
      <c r="U35" s="35"/>
      <c r="V35" s="35"/>
      <c r="W35" s="35"/>
      <c r="X35" s="35"/>
      <c r="Y35" s="38">
        <f t="shared" si="0"/>
        <v>0</v>
      </c>
      <c r="Z35" s="37"/>
      <c r="AA35" s="37" t="s">
        <v>57</v>
      </c>
      <c r="AB35" s="39">
        <v>1208</v>
      </c>
      <c r="AC35" s="38">
        <v>100</v>
      </c>
      <c r="AD35" s="38"/>
      <c r="AE35" s="40" t="s">
        <v>58</v>
      </c>
      <c r="AF35" s="16"/>
    </row>
    <row r="36" spans="2:32" ht="121.5" hidden="1">
      <c r="B36" s="16"/>
      <c r="C36" s="33" t="s">
        <v>119</v>
      </c>
      <c r="D36" s="33" t="s">
        <v>120</v>
      </c>
      <c r="E36" s="34" t="s">
        <v>121</v>
      </c>
      <c r="F36" s="34" t="s">
        <v>1</v>
      </c>
      <c r="G36" s="34" t="s">
        <v>46</v>
      </c>
      <c r="H36" s="35" t="s">
        <v>65</v>
      </c>
      <c r="I36" s="35" t="s">
        <v>48</v>
      </c>
      <c r="J36" s="36" t="s">
        <v>49</v>
      </c>
      <c r="K36" s="35" t="s">
        <v>50</v>
      </c>
      <c r="L36" s="37" t="s">
        <v>51</v>
      </c>
      <c r="M36" s="35" t="s">
        <v>52</v>
      </c>
      <c r="N36" s="35" t="s">
        <v>53</v>
      </c>
      <c r="O36" s="35" t="s">
        <v>54</v>
      </c>
      <c r="P36" s="37" t="s">
        <v>55</v>
      </c>
      <c r="Q36" s="37" t="s">
        <v>56</v>
      </c>
      <c r="R36" s="35"/>
      <c r="S36" s="35"/>
      <c r="T36" s="35"/>
      <c r="U36" s="35"/>
      <c r="V36" s="35"/>
      <c r="W36" s="35"/>
      <c r="X36" s="35"/>
      <c r="Y36" s="38">
        <f t="shared" si="0"/>
        <v>0</v>
      </c>
      <c r="Z36" s="37"/>
      <c r="AA36" s="37" t="s">
        <v>57</v>
      </c>
      <c r="AB36" s="39">
        <v>525</v>
      </c>
      <c r="AC36" s="38">
        <v>100</v>
      </c>
      <c r="AD36" s="38"/>
      <c r="AE36" s="40" t="s">
        <v>69</v>
      </c>
      <c r="AF36" s="16"/>
    </row>
    <row r="37" spans="2:32" ht="121.5" hidden="1">
      <c r="B37" s="16"/>
      <c r="C37" s="33" t="s">
        <v>122</v>
      </c>
      <c r="D37" s="33" t="s">
        <v>123</v>
      </c>
      <c r="E37" s="34" t="s">
        <v>124</v>
      </c>
      <c r="F37" s="34" t="s">
        <v>1</v>
      </c>
      <c r="G37" s="34" t="s">
        <v>46</v>
      </c>
      <c r="H37" s="35" t="s">
        <v>65</v>
      </c>
      <c r="I37" s="35" t="s">
        <v>48</v>
      </c>
      <c r="J37" s="36" t="s">
        <v>49</v>
      </c>
      <c r="K37" s="35" t="s">
        <v>50</v>
      </c>
      <c r="L37" s="37" t="s">
        <v>51</v>
      </c>
      <c r="M37" s="35" t="s">
        <v>52</v>
      </c>
      <c r="N37" s="35" t="s">
        <v>53</v>
      </c>
      <c r="O37" s="35" t="s">
        <v>54</v>
      </c>
      <c r="P37" s="37" t="s">
        <v>55</v>
      </c>
      <c r="Q37" s="37" t="s">
        <v>56</v>
      </c>
      <c r="R37" s="35"/>
      <c r="S37" s="35"/>
      <c r="T37" s="35"/>
      <c r="U37" s="35"/>
      <c r="V37" s="35"/>
      <c r="W37" s="35"/>
      <c r="X37" s="35"/>
      <c r="Y37" s="38">
        <f t="shared" si="0"/>
        <v>0</v>
      </c>
      <c r="Z37" s="37"/>
      <c r="AA37" s="37" t="s">
        <v>57</v>
      </c>
      <c r="AB37" s="39">
        <v>413</v>
      </c>
      <c r="AC37" s="38">
        <v>100</v>
      </c>
      <c r="AD37" s="38"/>
      <c r="AE37" s="40" t="s">
        <v>69</v>
      </c>
      <c r="AF37" s="16"/>
    </row>
    <row r="38" spans="2:32" ht="121.5" hidden="1">
      <c r="B38" s="16"/>
      <c r="C38" s="33" t="s">
        <v>125</v>
      </c>
      <c r="D38" s="33" t="s">
        <v>126</v>
      </c>
      <c r="E38" s="34" t="s">
        <v>127</v>
      </c>
      <c r="F38" s="34" t="s">
        <v>1</v>
      </c>
      <c r="G38" s="34" t="s">
        <v>46</v>
      </c>
      <c r="H38" s="35" t="s">
        <v>65</v>
      </c>
      <c r="I38" s="35" t="s">
        <v>48</v>
      </c>
      <c r="J38" s="36" t="s">
        <v>49</v>
      </c>
      <c r="K38" s="35" t="s">
        <v>50</v>
      </c>
      <c r="L38" s="37" t="s">
        <v>51</v>
      </c>
      <c r="M38" s="35" t="s">
        <v>52</v>
      </c>
      <c r="N38" s="35" t="s">
        <v>53</v>
      </c>
      <c r="O38" s="35" t="s">
        <v>54</v>
      </c>
      <c r="P38" s="37" t="s">
        <v>55</v>
      </c>
      <c r="Q38" s="37" t="s">
        <v>56</v>
      </c>
      <c r="R38" s="35"/>
      <c r="S38" s="35"/>
      <c r="T38" s="35"/>
      <c r="U38" s="35"/>
      <c r="V38" s="35"/>
      <c r="W38" s="35"/>
      <c r="X38" s="35"/>
      <c r="Y38" s="38">
        <f t="shared" si="0"/>
        <v>0</v>
      </c>
      <c r="Z38" s="37"/>
      <c r="AA38" s="37" t="s">
        <v>57</v>
      </c>
      <c r="AB38" s="39">
        <v>336</v>
      </c>
      <c r="AC38" s="38">
        <v>100</v>
      </c>
      <c r="AD38" s="38"/>
      <c r="AE38" s="40" t="s">
        <v>69</v>
      </c>
      <c r="AF38" s="16"/>
    </row>
    <row r="39" spans="2:32" ht="121.5" hidden="1">
      <c r="B39" s="16"/>
      <c r="C39" s="33" t="s">
        <v>128</v>
      </c>
      <c r="D39" s="33" t="s">
        <v>129</v>
      </c>
      <c r="E39" s="34" t="s">
        <v>130</v>
      </c>
      <c r="F39" s="34" t="s">
        <v>1</v>
      </c>
      <c r="G39" s="34" t="s">
        <v>46</v>
      </c>
      <c r="H39" s="35" t="s">
        <v>131</v>
      </c>
      <c r="I39" s="35" t="s">
        <v>48</v>
      </c>
      <c r="J39" s="36" t="s">
        <v>49</v>
      </c>
      <c r="K39" s="35" t="s">
        <v>50</v>
      </c>
      <c r="L39" s="37" t="s">
        <v>51</v>
      </c>
      <c r="M39" s="35" t="s">
        <v>52</v>
      </c>
      <c r="N39" s="35" t="s">
        <v>53</v>
      </c>
      <c r="O39" s="35" t="s">
        <v>54</v>
      </c>
      <c r="P39" s="37" t="s">
        <v>55</v>
      </c>
      <c r="Q39" s="37" t="s">
        <v>56</v>
      </c>
      <c r="R39" s="35"/>
      <c r="S39" s="35"/>
      <c r="T39" s="35"/>
      <c r="U39" s="35"/>
      <c r="V39" s="35"/>
      <c r="W39" s="35"/>
      <c r="X39" s="35"/>
      <c r="Y39" s="38">
        <f t="shared" si="0"/>
        <v>0</v>
      </c>
      <c r="Z39" s="37"/>
      <c r="AA39" s="37" t="s">
        <v>57</v>
      </c>
      <c r="AB39" s="39">
        <v>600</v>
      </c>
      <c r="AC39" s="38">
        <v>100</v>
      </c>
      <c r="AD39" s="38"/>
      <c r="AE39" s="40" t="s">
        <v>69</v>
      </c>
      <c r="AF39" s="16"/>
    </row>
    <row r="40" spans="2:32" ht="121.5" hidden="1">
      <c r="B40" s="16"/>
      <c r="C40" s="33" t="s">
        <v>132</v>
      </c>
      <c r="D40" s="33" t="s">
        <v>133</v>
      </c>
      <c r="E40" s="34" t="s">
        <v>134</v>
      </c>
      <c r="F40" s="34" t="s">
        <v>1</v>
      </c>
      <c r="G40" s="34" t="s">
        <v>46</v>
      </c>
      <c r="H40" s="35" t="s">
        <v>135</v>
      </c>
      <c r="I40" s="35" t="s">
        <v>92</v>
      </c>
      <c r="J40" s="36" t="s">
        <v>49</v>
      </c>
      <c r="K40" s="35" t="s">
        <v>50</v>
      </c>
      <c r="L40" s="37" t="s">
        <v>51</v>
      </c>
      <c r="M40" s="35" t="s">
        <v>52</v>
      </c>
      <c r="N40" s="35" t="s">
        <v>53</v>
      </c>
      <c r="O40" s="35" t="s">
        <v>54</v>
      </c>
      <c r="P40" s="37" t="s">
        <v>55</v>
      </c>
      <c r="Q40" s="37" t="s">
        <v>56</v>
      </c>
      <c r="R40" s="35"/>
      <c r="S40" s="35"/>
      <c r="T40" s="35"/>
      <c r="U40" s="35"/>
      <c r="V40" s="35"/>
      <c r="W40" s="35"/>
      <c r="X40" s="35"/>
      <c r="Y40" s="38">
        <f t="shared" si="0"/>
        <v>0</v>
      </c>
      <c r="Z40" s="37"/>
      <c r="AA40" s="37" t="s">
        <v>57</v>
      </c>
      <c r="AB40" s="39">
        <v>127</v>
      </c>
      <c r="AC40" s="38">
        <v>100</v>
      </c>
      <c r="AD40" s="38"/>
      <c r="AE40" s="40" t="s">
        <v>69</v>
      </c>
      <c r="AF40" s="16"/>
    </row>
    <row r="41" spans="2:32" ht="121.5" hidden="1">
      <c r="B41" s="16"/>
      <c r="C41" s="33" t="s">
        <v>136</v>
      </c>
      <c r="D41" s="33" t="s">
        <v>137</v>
      </c>
      <c r="E41" s="34" t="s">
        <v>138</v>
      </c>
      <c r="F41" s="34" t="s">
        <v>1</v>
      </c>
      <c r="G41" s="34" t="s">
        <v>46</v>
      </c>
      <c r="H41" s="35" t="s">
        <v>139</v>
      </c>
      <c r="I41" s="35" t="s">
        <v>48</v>
      </c>
      <c r="J41" s="36" t="s">
        <v>49</v>
      </c>
      <c r="K41" s="35" t="s">
        <v>50</v>
      </c>
      <c r="L41" s="37" t="s">
        <v>51</v>
      </c>
      <c r="M41" s="35" t="s">
        <v>52</v>
      </c>
      <c r="N41" s="35" t="s">
        <v>53</v>
      </c>
      <c r="O41" s="35" t="s">
        <v>54</v>
      </c>
      <c r="P41" s="37" t="s">
        <v>55</v>
      </c>
      <c r="Q41" s="37" t="s">
        <v>56</v>
      </c>
      <c r="R41" s="35"/>
      <c r="S41" s="35"/>
      <c r="T41" s="35"/>
      <c r="U41" s="35"/>
      <c r="V41" s="35"/>
      <c r="W41" s="35"/>
      <c r="X41" s="35"/>
      <c r="Y41" s="38">
        <f t="shared" si="0"/>
        <v>0</v>
      </c>
      <c r="Z41" s="37"/>
      <c r="AA41" s="37" t="s">
        <v>57</v>
      </c>
      <c r="AB41" s="39">
        <v>192</v>
      </c>
      <c r="AC41" s="38">
        <v>100</v>
      </c>
      <c r="AD41" s="38"/>
      <c r="AE41" s="40" t="s">
        <v>69</v>
      </c>
      <c r="AF41" s="16"/>
    </row>
    <row r="42" spans="2:32" ht="121.5" hidden="1">
      <c r="B42" s="16"/>
      <c r="C42" s="33" t="s">
        <v>140</v>
      </c>
      <c r="D42" s="33" t="s">
        <v>141</v>
      </c>
      <c r="E42" s="34" t="s">
        <v>142</v>
      </c>
      <c r="F42" s="34" t="s">
        <v>1</v>
      </c>
      <c r="G42" s="34" t="s">
        <v>46</v>
      </c>
      <c r="H42" s="35" t="s">
        <v>65</v>
      </c>
      <c r="I42" s="35" t="s">
        <v>48</v>
      </c>
      <c r="J42" s="36" t="s">
        <v>49</v>
      </c>
      <c r="K42" s="35" t="s">
        <v>50</v>
      </c>
      <c r="L42" s="37" t="s">
        <v>51</v>
      </c>
      <c r="M42" s="35" t="s">
        <v>52</v>
      </c>
      <c r="N42" s="35" t="s">
        <v>53</v>
      </c>
      <c r="O42" s="35" t="s">
        <v>54</v>
      </c>
      <c r="P42" s="37" t="s">
        <v>55</v>
      </c>
      <c r="Q42" s="37" t="s">
        <v>56</v>
      </c>
      <c r="R42" s="35"/>
      <c r="S42" s="35"/>
      <c r="T42" s="35"/>
      <c r="U42" s="35"/>
      <c r="V42" s="35"/>
      <c r="W42" s="35"/>
      <c r="X42" s="35"/>
      <c r="Y42" s="38">
        <f t="shared" si="0"/>
        <v>0</v>
      </c>
      <c r="Z42" s="37"/>
      <c r="AA42" s="37" t="s">
        <v>57</v>
      </c>
      <c r="AB42" s="39">
        <v>406</v>
      </c>
      <c r="AC42" s="38">
        <v>100</v>
      </c>
      <c r="AD42" s="38"/>
      <c r="AE42" s="40" t="s">
        <v>58</v>
      </c>
      <c r="AF42" s="16"/>
    </row>
    <row r="43" spans="2:32" ht="121.5" hidden="1">
      <c r="B43" s="16"/>
      <c r="C43" s="33" t="s">
        <v>143</v>
      </c>
      <c r="D43" s="33" t="s">
        <v>144</v>
      </c>
      <c r="E43" s="34" t="s">
        <v>145</v>
      </c>
      <c r="F43" s="34" t="s">
        <v>1</v>
      </c>
      <c r="G43" s="34" t="s">
        <v>46</v>
      </c>
      <c r="H43" s="35" t="s">
        <v>146</v>
      </c>
      <c r="I43" s="35" t="s">
        <v>48</v>
      </c>
      <c r="J43" s="36" t="s">
        <v>49</v>
      </c>
      <c r="K43" s="35" t="s">
        <v>50</v>
      </c>
      <c r="L43" s="37" t="s">
        <v>51</v>
      </c>
      <c r="M43" s="35" t="s">
        <v>52</v>
      </c>
      <c r="N43" s="35" t="s">
        <v>53</v>
      </c>
      <c r="O43" s="35" t="s">
        <v>147</v>
      </c>
      <c r="P43" s="37" t="s">
        <v>55</v>
      </c>
      <c r="Q43" s="37" t="s">
        <v>56</v>
      </c>
      <c r="R43" s="35"/>
      <c r="S43" s="35"/>
      <c r="T43" s="35"/>
      <c r="U43" s="35"/>
      <c r="V43" s="35"/>
      <c r="W43" s="35"/>
      <c r="X43" s="35"/>
      <c r="Y43" s="38">
        <f t="shared" si="0"/>
        <v>0</v>
      </c>
      <c r="Z43" s="37"/>
      <c r="AA43" s="37" t="s">
        <v>57</v>
      </c>
      <c r="AB43" s="39">
        <v>51</v>
      </c>
      <c r="AC43" s="38">
        <v>100</v>
      </c>
      <c r="AD43" s="38"/>
      <c r="AE43" s="40" t="s">
        <v>69</v>
      </c>
      <c r="AF43" s="16"/>
    </row>
    <row r="44" spans="2:32" ht="121.5" hidden="1">
      <c r="B44" s="16"/>
      <c r="C44" s="33" t="s">
        <v>148</v>
      </c>
      <c r="D44" s="33" t="s">
        <v>149</v>
      </c>
      <c r="E44" s="34" t="s">
        <v>150</v>
      </c>
      <c r="F44" s="34" t="s">
        <v>1</v>
      </c>
      <c r="G44" s="34" t="s">
        <v>46</v>
      </c>
      <c r="H44" s="35" t="s">
        <v>151</v>
      </c>
      <c r="I44" s="35" t="s">
        <v>48</v>
      </c>
      <c r="J44" s="36" t="s">
        <v>49</v>
      </c>
      <c r="K44" s="35" t="s">
        <v>50</v>
      </c>
      <c r="L44" s="37" t="s">
        <v>51</v>
      </c>
      <c r="M44" s="35" t="s">
        <v>52</v>
      </c>
      <c r="N44" s="35" t="s">
        <v>53</v>
      </c>
      <c r="O44" s="35" t="s">
        <v>54</v>
      </c>
      <c r="P44" s="37" t="s">
        <v>55</v>
      </c>
      <c r="Q44" s="37" t="s">
        <v>56</v>
      </c>
      <c r="R44" s="35"/>
      <c r="S44" s="35"/>
      <c r="T44" s="35"/>
      <c r="U44" s="35"/>
      <c r="V44" s="35"/>
      <c r="W44" s="35"/>
      <c r="X44" s="35"/>
      <c r="Y44" s="38">
        <f t="shared" si="0"/>
        <v>0</v>
      </c>
      <c r="Z44" s="37"/>
      <c r="AA44" s="37" t="s">
        <v>57</v>
      </c>
      <c r="AB44" s="39">
        <v>428</v>
      </c>
      <c r="AC44" s="38">
        <v>100</v>
      </c>
      <c r="AD44" s="38"/>
      <c r="AE44" s="40" t="s">
        <v>58</v>
      </c>
      <c r="AF44" s="16"/>
    </row>
    <row r="45" spans="2:32" ht="121.5" hidden="1">
      <c r="B45" s="16"/>
      <c r="C45" s="33" t="s">
        <v>152</v>
      </c>
      <c r="D45" s="33" t="s">
        <v>153</v>
      </c>
      <c r="E45" s="34" t="s">
        <v>154</v>
      </c>
      <c r="F45" s="34" t="s">
        <v>1</v>
      </c>
      <c r="G45" s="34" t="s">
        <v>46</v>
      </c>
      <c r="H45" s="35" t="s">
        <v>47</v>
      </c>
      <c r="I45" s="35" t="s">
        <v>48</v>
      </c>
      <c r="J45" s="36" t="s">
        <v>49</v>
      </c>
      <c r="K45" s="35" t="s">
        <v>50</v>
      </c>
      <c r="L45" s="37" t="s">
        <v>51</v>
      </c>
      <c r="M45" s="35" t="s">
        <v>52</v>
      </c>
      <c r="N45" s="35" t="s">
        <v>53</v>
      </c>
      <c r="O45" s="35" t="s">
        <v>54</v>
      </c>
      <c r="P45" s="37" t="s">
        <v>55</v>
      </c>
      <c r="Q45" s="37" t="s">
        <v>56</v>
      </c>
      <c r="R45" s="35"/>
      <c r="S45" s="35"/>
      <c r="T45" s="35"/>
      <c r="U45" s="35"/>
      <c r="V45" s="35"/>
      <c r="W45" s="35"/>
      <c r="X45" s="35"/>
      <c r="Y45" s="38">
        <f t="shared" si="0"/>
        <v>0</v>
      </c>
      <c r="Z45" s="37"/>
      <c r="AA45" s="37" t="s">
        <v>57</v>
      </c>
      <c r="AB45" s="39">
        <v>64</v>
      </c>
      <c r="AC45" s="38">
        <v>100</v>
      </c>
      <c r="AD45" s="38"/>
      <c r="AE45" s="40" t="s">
        <v>58</v>
      </c>
      <c r="AF45" s="16"/>
    </row>
    <row r="46" spans="2:32" ht="121.5" hidden="1">
      <c r="B46" s="16"/>
      <c r="C46" s="33" t="s">
        <v>155</v>
      </c>
      <c r="D46" s="33" t="s">
        <v>156</v>
      </c>
      <c r="E46" s="34" t="s">
        <v>157</v>
      </c>
      <c r="F46" s="34" t="s">
        <v>1</v>
      </c>
      <c r="G46" s="34" t="s">
        <v>46</v>
      </c>
      <c r="H46" s="35" t="s">
        <v>65</v>
      </c>
      <c r="I46" s="35" t="s">
        <v>48</v>
      </c>
      <c r="J46" s="36" t="s">
        <v>49</v>
      </c>
      <c r="K46" s="35" t="s">
        <v>50</v>
      </c>
      <c r="L46" s="37" t="s">
        <v>51</v>
      </c>
      <c r="M46" s="35" t="s">
        <v>52</v>
      </c>
      <c r="N46" s="35" t="s">
        <v>53</v>
      </c>
      <c r="O46" s="35" t="s">
        <v>54</v>
      </c>
      <c r="P46" s="37" t="s">
        <v>55</v>
      </c>
      <c r="Q46" s="37" t="s">
        <v>56</v>
      </c>
      <c r="R46" s="35"/>
      <c r="S46" s="35"/>
      <c r="T46" s="35"/>
      <c r="U46" s="35"/>
      <c r="V46" s="35"/>
      <c r="W46" s="35"/>
      <c r="X46" s="35"/>
      <c r="Y46" s="38">
        <f t="shared" si="0"/>
        <v>0</v>
      </c>
      <c r="Z46" s="37"/>
      <c r="AA46" s="37" t="s">
        <v>57</v>
      </c>
      <c r="AB46" s="39">
        <v>769</v>
      </c>
      <c r="AC46" s="38">
        <v>100</v>
      </c>
      <c r="AD46" s="38"/>
      <c r="AE46" s="40" t="s">
        <v>69</v>
      </c>
      <c r="AF46" s="16"/>
    </row>
    <row r="47" spans="2:32" ht="121.5" hidden="1">
      <c r="B47" s="16"/>
      <c r="C47" s="33" t="s">
        <v>158</v>
      </c>
      <c r="D47" s="33" t="s">
        <v>159</v>
      </c>
      <c r="E47" s="34" t="s">
        <v>160</v>
      </c>
      <c r="F47" s="34" t="s">
        <v>1</v>
      </c>
      <c r="G47" s="34" t="s">
        <v>46</v>
      </c>
      <c r="H47" s="35" t="s">
        <v>115</v>
      </c>
      <c r="I47" s="35" t="s">
        <v>48</v>
      </c>
      <c r="J47" s="36" t="s">
        <v>49</v>
      </c>
      <c r="K47" s="35" t="s">
        <v>50</v>
      </c>
      <c r="L47" s="37" t="s">
        <v>51</v>
      </c>
      <c r="M47" s="35" t="s">
        <v>52</v>
      </c>
      <c r="N47" s="35" t="s">
        <v>53</v>
      </c>
      <c r="O47" s="35" t="s">
        <v>54</v>
      </c>
      <c r="P47" s="37" t="s">
        <v>55</v>
      </c>
      <c r="Q47" s="37" t="s">
        <v>56</v>
      </c>
      <c r="R47" s="35"/>
      <c r="S47" s="35"/>
      <c r="T47" s="35"/>
      <c r="U47" s="35"/>
      <c r="V47" s="35"/>
      <c r="W47" s="35"/>
      <c r="X47" s="35"/>
      <c r="Y47" s="38">
        <f t="shared" si="0"/>
        <v>0</v>
      </c>
      <c r="Z47" s="37"/>
      <c r="AA47" s="37" t="s">
        <v>57</v>
      </c>
      <c r="AB47" s="39">
        <v>548</v>
      </c>
      <c r="AC47" s="38">
        <v>100</v>
      </c>
      <c r="AD47" s="38"/>
      <c r="AE47" s="40" t="s">
        <v>58</v>
      </c>
      <c r="AF47" s="16"/>
    </row>
    <row r="48" spans="2:32" ht="121.5" hidden="1">
      <c r="B48" s="16"/>
      <c r="C48" s="33" t="s">
        <v>161</v>
      </c>
      <c r="D48" s="33" t="s">
        <v>162</v>
      </c>
      <c r="E48" s="34" t="s">
        <v>163</v>
      </c>
      <c r="F48" s="34" t="s">
        <v>1</v>
      </c>
      <c r="G48" s="34" t="s">
        <v>46</v>
      </c>
      <c r="H48" s="35" t="s">
        <v>47</v>
      </c>
      <c r="I48" s="35" t="s">
        <v>48</v>
      </c>
      <c r="J48" s="36" t="s">
        <v>49</v>
      </c>
      <c r="K48" s="35" t="s">
        <v>50</v>
      </c>
      <c r="L48" s="37" t="s">
        <v>51</v>
      </c>
      <c r="M48" s="35" t="s">
        <v>52</v>
      </c>
      <c r="N48" s="35" t="s">
        <v>53</v>
      </c>
      <c r="O48" s="35" t="s">
        <v>54</v>
      </c>
      <c r="P48" s="37" t="s">
        <v>55</v>
      </c>
      <c r="Q48" s="37" t="s">
        <v>56</v>
      </c>
      <c r="R48" s="35"/>
      <c r="S48" s="35"/>
      <c r="T48" s="35"/>
      <c r="U48" s="35"/>
      <c r="V48" s="35"/>
      <c r="W48" s="35"/>
      <c r="X48" s="35"/>
      <c r="Y48" s="38">
        <f t="shared" si="0"/>
        <v>0</v>
      </c>
      <c r="Z48" s="37"/>
      <c r="AA48" s="37" t="s">
        <v>57</v>
      </c>
      <c r="AB48" s="39">
        <v>391</v>
      </c>
      <c r="AC48" s="38">
        <v>100</v>
      </c>
      <c r="AD48" s="38"/>
      <c r="AE48" s="40" t="s">
        <v>69</v>
      </c>
      <c r="AF48" s="16"/>
    </row>
    <row r="49" spans="2:32" ht="121.5" hidden="1">
      <c r="B49" s="16"/>
      <c r="C49" s="33" t="s">
        <v>164</v>
      </c>
      <c r="D49" s="33" t="s">
        <v>165</v>
      </c>
      <c r="E49" s="34" t="s">
        <v>166</v>
      </c>
      <c r="F49" s="34" t="s">
        <v>1</v>
      </c>
      <c r="G49" s="34" t="s">
        <v>46</v>
      </c>
      <c r="H49" s="35" t="s">
        <v>65</v>
      </c>
      <c r="I49" s="35" t="s">
        <v>48</v>
      </c>
      <c r="J49" s="36" t="s">
        <v>49</v>
      </c>
      <c r="K49" s="35" t="s">
        <v>50</v>
      </c>
      <c r="L49" s="37" t="s">
        <v>51</v>
      </c>
      <c r="M49" s="35" t="s">
        <v>52</v>
      </c>
      <c r="N49" s="35" t="s">
        <v>53</v>
      </c>
      <c r="O49" s="35" t="s">
        <v>54</v>
      </c>
      <c r="P49" s="37" t="s">
        <v>55</v>
      </c>
      <c r="Q49" s="37" t="s">
        <v>56</v>
      </c>
      <c r="R49" s="35"/>
      <c r="S49" s="35"/>
      <c r="T49" s="35"/>
      <c r="U49" s="35"/>
      <c r="V49" s="35"/>
      <c r="W49" s="35"/>
      <c r="X49" s="35"/>
      <c r="Y49" s="38">
        <f t="shared" si="0"/>
        <v>0</v>
      </c>
      <c r="Z49" s="37"/>
      <c r="AA49" s="37" t="s">
        <v>57</v>
      </c>
      <c r="AB49" s="39">
        <v>155</v>
      </c>
      <c r="AC49" s="38">
        <v>100</v>
      </c>
      <c r="AD49" s="38"/>
      <c r="AE49" s="40" t="s">
        <v>69</v>
      </c>
      <c r="AF49" s="16"/>
    </row>
    <row r="50" spans="2:32" ht="121.5" hidden="1">
      <c r="B50" s="16"/>
      <c r="C50" s="33" t="s">
        <v>167</v>
      </c>
      <c r="D50" s="33" t="s">
        <v>168</v>
      </c>
      <c r="E50" s="34" t="s">
        <v>169</v>
      </c>
      <c r="F50" s="34" t="s">
        <v>1</v>
      </c>
      <c r="G50" s="34" t="s">
        <v>46</v>
      </c>
      <c r="H50" s="35" t="s">
        <v>65</v>
      </c>
      <c r="I50" s="35" t="s">
        <v>48</v>
      </c>
      <c r="J50" s="36" t="s">
        <v>49</v>
      </c>
      <c r="K50" s="35" t="s">
        <v>50</v>
      </c>
      <c r="L50" s="37" t="s">
        <v>51</v>
      </c>
      <c r="M50" s="35" t="s">
        <v>52</v>
      </c>
      <c r="N50" s="35" t="s">
        <v>53</v>
      </c>
      <c r="O50" s="35" t="s">
        <v>54</v>
      </c>
      <c r="P50" s="37" t="s">
        <v>55</v>
      </c>
      <c r="Q50" s="37" t="s">
        <v>56</v>
      </c>
      <c r="R50" s="35"/>
      <c r="S50" s="35"/>
      <c r="T50" s="35"/>
      <c r="U50" s="35"/>
      <c r="V50" s="35"/>
      <c r="W50" s="35"/>
      <c r="X50" s="35"/>
      <c r="Y50" s="38">
        <f t="shared" si="0"/>
        <v>0</v>
      </c>
      <c r="Z50" s="37"/>
      <c r="AA50" s="37" t="s">
        <v>57</v>
      </c>
      <c r="AB50" s="39">
        <v>769</v>
      </c>
      <c r="AC50" s="38">
        <v>100</v>
      </c>
      <c r="AD50" s="38"/>
      <c r="AE50" s="40" t="s">
        <v>69</v>
      </c>
      <c r="AF50" s="16"/>
    </row>
    <row r="51" spans="2:32" ht="121.5" hidden="1">
      <c r="B51" s="16"/>
      <c r="C51" s="33" t="s">
        <v>170</v>
      </c>
      <c r="D51" s="33" t="s">
        <v>171</v>
      </c>
      <c r="E51" s="34" t="s">
        <v>172</v>
      </c>
      <c r="F51" s="34" t="s">
        <v>1</v>
      </c>
      <c r="G51" s="34" t="s">
        <v>46</v>
      </c>
      <c r="H51" s="35" t="s">
        <v>173</v>
      </c>
      <c r="I51" s="35" t="s">
        <v>92</v>
      </c>
      <c r="J51" s="36" t="s">
        <v>49</v>
      </c>
      <c r="K51" s="35" t="s">
        <v>50</v>
      </c>
      <c r="L51" s="37" t="s">
        <v>51</v>
      </c>
      <c r="M51" s="35" t="s">
        <v>52</v>
      </c>
      <c r="N51" s="35" t="s">
        <v>53</v>
      </c>
      <c r="O51" s="35" t="s">
        <v>54</v>
      </c>
      <c r="P51" s="37" t="s">
        <v>55</v>
      </c>
      <c r="Q51" s="37" t="s">
        <v>56</v>
      </c>
      <c r="R51" s="35"/>
      <c r="S51" s="35"/>
      <c r="T51" s="35"/>
      <c r="U51" s="35"/>
      <c r="V51" s="35"/>
      <c r="W51" s="35"/>
      <c r="X51" s="35"/>
      <c r="Y51" s="38">
        <f t="shared" si="0"/>
        <v>0</v>
      </c>
      <c r="Z51" s="37"/>
      <c r="AA51" s="37" t="s">
        <v>57</v>
      </c>
      <c r="AB51" s="39">
        <v>55</v>
      </c>
      <c r="AC51" s="38">
        <v>100</v>
      </c>
      <c r="AD51" s="38"/>
      <c r="AE51" s="40" t="s">
        <v>58</v>
      </c>
      <c r="AF51" s="16"/>
    </row>
    <row r="52" spans="2:32" ht="60.75" hidden="1">
      <c r="B52" s="16"/>
      <c r="C52" s="33" t="s">
        <v>174</v>
      </c>
      <c r="D52" s="33" t="s">
        <v>175</v>
      </c>
      <c r="E52" s="34" t="s">
        <v>176</v>
      </c>
      <c r="F52" s="34" t="s">
        <v>1</v>
      </c>
      <c r="G52" s="34" t="s">
        <v>46</v>
      </c>
      <c r="H52" s="35" t="s">
        <v>65</v>
      </c>
      <c r="I52" s="35" t="s">
        <v>48</v>
      </c>
      <c r="J52" s="36" t="s">
        <v>49</v>
      </c>
      <c r="K52" s="35" t="s">
        <v>50</v>
      </c>
      <c r="L52" s="37" t="s">
        <v>51</v>
      </c>
      <c r="M52" s="35" t="s">
        <v>52</v>
      </c>
      <c r="N52" s="35" t="s">
        <v>177</v>
      </c>
      <c r="O52" s="35" t="s">
        <v>178</v>
      </c>
      <c r="P52" s="37" t="s">
        <v>55</v>
      </c>
      <c r="Q52" s="37" t="s">
        <v>51</v>
      </c>
      <c r="R52" s="35"/>
      <c r="S52" s="35"/>
      <c r="T52" s="35"/>
      <c r="U52" s="35"/>
      <c r="V52" s="35"/>
      <c r="W52" s="35"/>
      <c r="X52" s="35"/>
      <c r="Y52" s="38">
        <f t="shared" si="0"/>
        <v>0</v>
      </c>
      <c r="Z52" s="37"/>
      <c r="AA52" s="37" t="s">
        <v>51</v>
      </c>
      <c r="AB52" s="39"/>
      <c r="AC52" s="38"/>
      <c r="AD52" s="38"/>
      <c r="AE52" s="40" t="s">
        <v>179</v>
      </c>
      <c r="AF52" s="16"/>
    </row>
    <row r="53" spans="2:32" ht="60.75">
      <c r="B53" s="16"/>
      <c r="C53" s="33" t="s">
        <v>180</v>
      </c>
      <c r="D53" s="33" t="s">
        <v>181</v>
      </c>
      <c r="E53" s="34" t="s">
        <v>182</v>
      </c>
      <c r="F53" s="34" t="s">
        <v>1</v>
      </c>
      <c r="G53" s="34" t="s">
        <v>46</v>
      </c>
      <c r="H53" s="35" t="s">
        <v>47</v>
      </c>
      <c r="I53" s="35" t="s">
        <v>48</v>
      </c>
      <c r="J53" s="36" t="s">
        <v>49</v>
      </c>
      <c r="K53" s="35" t="s">
        <v>50</v>
      </c>
      <c r="L53" s="37" t="s">
        <v>51</v>
      </c>
      <c r="M53" s="35" t="s">
        <v>52</v>
      </c>
      <c r="N53" s="35" t="s">
        <v>183</v>
      </c>
      <c r="O53" s="35" t="s">
        <v>184</v>
      </c>
      <c r="P53" s="37" t="s">
        <v>55</v>
      </c>
      <c r="Q53" s="37" t="s">
        <v>56</v>
      </c>
      <c r="R53" s="35"/>
      <c r="S53" s="35">
        <v>231000</v>
      </c>
      <c r="T53" s="35">
        <v>231000</v>
      </c>
      <c r="U53" s="35">
        <v>0</v>
      </c>
      <c r="V53" s="35">
        <v>0</v>
      </c>
      <c r="W53" s="35">
        <v>0</v>
      </c>
      <c r="X53" s="35">
        <v>0</v>
      </c>
      <c r="Y53" s="38">
        <f t="shared" si="0"/>
        <v>0</v>
      </c>
      <c r="Z53" s="37">
        <v>0</v>
      </c>
      <c r="AA53" s="37" t="s">
        <v>185</v>
      </c>
      <c r="AB53" s="39">
        <v>112</v>
      </c>
      <c r="AC53" s="38">
        <v>100</v>
      </c>
      <c r="AD53" s="38">
        <v>0</v>
      </c>
      <c r="AE53" s="40" t="s">
        <v>186</v>
      </c>
      <c r="AF53" s="16"/>
    </row>
    <row r="54" spans="2:32" ht="60.75">
      <c r="B54" s="16"/>
      <c r="C54" s="33" t="s">
        <v>187</v>
      </c>
      <c r="D54" s="33" t="s">
        <v>188</v>
      </c>
      <c r="E54" s="34" t="s">
        <v>189</v>
      </c>
      <c r="F54" s="34" t="s">
        <v>1</v>
      </c>
      <c r="G54" s="34" t="s">
        <v>46</v>
      </c>
      <c r="H54" s="35" t="s">
        <v>47</v>
      </c>
      <c r="I54" s="35" t="s">
        <v>48</v>
      </c>
      <c r="J54" s="36" t="s">
        <v>49</v>
      </c>
      <c r="K54" s="35" t="s">
        <v>50</v>
      </c>
      <c r="L54" s="37" t="s">
        <v>51</v>
      </c>
      <c r="M54" s="35" t="s">
        <v>52</v>
      </c>
      <c r="N54" s="35" t="s">
        <v>183</v>
      </c>
      <c r="O54" s="35" t="s">
        <v>184</v>
      </c>
      <c r="P54" s="37" t="s">
        <v>55</v>
      </c>
      <c r="Q54" s="37" t="s">
        <v>56</v>
      </c>
      <c r="R54" s="35"/>
      <c r="S54" s="35">
        <v>75000</v>
      </c>
      <c r="T54" s="35">
        <v>75000</v>
      </c>
      <c r="U54" s="35">
        <v>0</v>
      </c>
      <c r="V54" s="35">
        <v>0</v>
      </c>
      <c r="W54" s="35">
        <v>0</v>
      </c>
      <c r="X54" s="35">
        <v>0</v>
      </c>
      <c r="Y54" s="38">
        <f t="shared" si="0"/>
        <v>0</v>
      </c>
      <c r="Z54" s="37">
        <v>0</v>
      </c>
      <c r="AA54" s="37" t="s">
        <v>185</v>
      </c>
      <c r="AB54" s="39">
        <v>120</v>
      </c>
      <c r="AC54" s="38">
        <v>100</v>
      </c>
      <c r="AD54" s="38">
        <v>0</v>
      </c>
      <c r="AE54" s="40" t="s">
        <v>190</v>
      </c>
      <c r="AF54" s="16"/>
    </row>
    <row r="55" spans="2:32" ht="121.5" hidden="1">
      <c r="B55" s="16"/>
      <c r="C55" s="33" t="s">
        <v>191</v>
      </c>
      <c r="D55" s="33" t="s">
        <v>192</v>
      </c>
      <c r="E55" s="34" t="s">
        <v>193</v>
      </c>
      <c r="F55" s="34" t="s">
        <v>1</v>
      </c>
      <c r="G55" s="34" t="s">
        <v>46</v>
      </c>
      <c r="H55" s="35" t="s">
        <v>47</v>
      </c>
      <c r="I55" s="35" t="s">
        <v>48</v>
      </c>
      <c r="J55" s="36" t="s">
        <v>49</v>
      </c>
      <c r="K55" s="35" t="s">
        <v>50</v>
      </c>
      <c r="L55" s="37" t="s">
        <v>51</v>
      </c>
      <c r="M55" s="35" t="s">
        <v>52</v>
      </c>
      <c r="N55" s="35" t="s">
        <v>183</v>
      </c>
      <c r="O55" s="35" t="s">
        <v>184</v>
      </c>
      <c r="P55" s="37" t="s">
        <v>55</v>
      </c>
      <c r="Q55" s="37" t="s">
        <v>56</v>
      </c>
      <c r="R55" s="35"/>
      <c r="S55" s="35"/>
      <c r="T55" s="35"/>
      <c r="U55" s="35"/>
      <c r="V55" s="35"/>
      <c r="W55" s="35"/>
      <c r="X55" s="35"/>
      <c r="Y55" s="38">
        <f t="shared" si="0"/>
        <v>0</v>
      </c>
      <c r="Z55" s="37"/>
      <c r="AA55" s="37" t="s">
        <v>185</v>
      </c>
      <c r="AB55" s="39">
        <v>120</v>
      </c>
      <c r="AC55" s="38">
        <v>100</v>
      </c>
      <c r="AD55" s="38"/>
      <c r="AE55" s="40" t="s">
        <v>69</v>
      </c>
      <c r="AF55" s="16"/>
    </row>
    <row r="56" spans="2:32" ht="121.5" hidden="1">
      <c r="B56" s="16"/>
      <c r="C56" s="33" t="s">
        <v>194</v>
      </c>
      <c r="D56" s="33" t="s">
        <v>195</v>
      </c>
      <c r="E56" s="34" t="s">
        <v>196</v>
      </c>
      <c r="F56" s="34" t="s">
        <v>1</v>
      </c>
      <c r="G56" s="34" t="s">
        <v>46</v>
      </c>
      <c r="H56" s="35" t="s">
        <v>47</v>
      </c>
      <c r="I56" s="35" t="s">
        <v>48</v>
      </c>
      <c r="J56" s="36" t="s">
        <v>49</v>
      </c>
      <c r="K56" s="35" t="s">
        <v>50</v>
      </c>
      <c r="L56" s="37" t="s">
        <v>51</v>
      </c>
      <c r="M56" s="35" t="s">
        <v>52</v>
      </c>
      <c r="N56" s="35" t="s">
        <v>183</v>
      </c>
      <c r="O56" s="35" t="s">
        <v>184</v>
      </c>
      <c r="P56" s="37" t="s">
        <v>55</v>
      </c>
      <c r="Q56" s="37" t="s">
        <v>56</v>
      </c>
      <c r="R56" s="35"/>
      <c r="S56" s="35"/>
      <c r="T56" s="35"/>
      <c r="U56" s="35"/>
      <c r="V56" s="35"/>
      <c r="W56" s="35"/>
      <c r="X56" s="35"/>
      <c r="Y56" s="38">
        <f t="shared" si="0"/>
        <v>0</v>
      </c>
      <c r="Z56" s="37"/>
      <c r="AA56" s="37" t="s">
        <v>185</v>
      </c>
      <c r="AB56" s="39">
        <v>120</v>
      </c>
      <c r="AC56" s="38">
        <v>100</v>
      </c>
      <c r="AD56" s="38"/>
      <c r="AE56" s="40" t="s">
        <v>69</v>
      </c>
      <c r="AF56" s="16"/>
    </row>
    <row r="57" spans="2:32" ht="121.5" hidden="1">
      <c r="B57" s="16"/>
      <c r="C57" s="33" t="s">
        <v>197</v>
      </c>
      <c r="D57" s="33" t="s">
        <v>198</v>
      </c>
      <c r="E57" s="34" t="s">
        <v>199</v>
      </c>
      <c r="F57" s="34" t="s">
        <v>1</v>
      </c>
      <c r="G57" s="34" t="s">
        <v>46</v>
      </c>
      <c r="H57" s="35" t="s">
        <v>47</v>
      </c>
      <c r="I57" s="35" t="s">
        <v>48</v>
      </c>
      <c r="J57" s="36" t="s">
        <v>49</v>
      </c>
      <c r="K57" s="35" t="s">
        <v>50</v>
      </c>
      <c r="L57" s="37" t="s">
        <v>51</v>
      </c>
      <c r="M57" s="35" t="s">
        <v>52</v>
      </c>
      <c r="N57" s="35" t="s">
        <v>183</v>
      </c>
      <c r="O57" s="35" t="s">
        <v>184</v>
      </c>
      <c r="P57" s="37" t="s">
        <v>55</v>
      </c>
      <c r="Q57" s="37" t="s">
        <v>56</v>
      </c>
      <c r="R57" s="35"/>
      <c r="S57" s="35"/>
      <c r="T57" s="35"/>
      <c r="U57" s="35"/>
      <c r="V57" s="35"/>
      <c r="W57" s="35"/>
      <c r="X57" s="35"/>
      <c r="Y57" s="38">
        <f t="shared" si="0"/>
        <v>0</v>
      </c>
      <c r="Z57" s="37"/>
      <c r="AA57" s="37" t="s">
        <v>185</v>
      </c>
      <c r="AB57" s="39">
        <v>120</v>
      </c>
      <c r="AC57" s="38">
        <v>100</v>
      </c>
      <c r="AD57" s="38"/>
      <c r="AE57" s="40" t="s">
        <v>69</v>
      </c>
      <c r="AF57" s="16"/>
    </row>
    <row r="58" spans="2:32" ht="67.5">
      <c r="B58" s="16"/>
      <c r="C58" s="33" t="s">
        <v>200</v>
      </c>
      <c r="D58" s="33" t="s">
        <v>201</v>
      </c>
      <c r="E58" s="34" t="s">
        <v>202</v>
      </c>
      <c r="F58" s="34" t="s">
        <v>1</v>
      </c>
      <c r="G58" s="34" t="s">
        <v>46</v>
      </c>
      <c r="H58" s="35" t="s">
        <v>139</v>
      </c>
      <c r="I58" s="35" t="s">
        <v>48</v>
      </c>
      <c r="J58" s="36" t="s">
        <v>49</v>
      </c>
      <c r="K58" s="35" t="s">
        <v>50</v>
      </c>
      <c r="L58" s="37" t="s">
        <v>51</v>
      </c>
      <c r="M58" s="35" t="s">
        <v>52</v>
      </c>
      <c r="N58" s="35" t="s">
        <v>183</v>
      </c>
      <c r="O58" s="35" t="s">
        <v>203</v>
      </c>
      <c r="P58" s="37" t="s">
        <v>55</v>
      </c>
      <c r="Q58" s="37" t="s">
        <v>56</v>
      </c>
      <c r="R58" s="35"/>
      <c r="S58" s="35">
        <v>222855.05</v>
      </c>
      <c r="T58" s="35">
        <v>222855.05</v>
      </c>
      <c r="U58" s="35">
        <v>222855.05</v>
      </c>
      <c r="V58" s="35">
        <v>66856.52</v>
      </c>
      <c r="W58" s="35">
        <v>66856.52</v>
      </c>
      <c r="X58" s="35">
        <v>66856.52</v>
      </c>
      <c r="Y58" s="38">
        <f t="shared" si="0"/>
        <v>30.000002243610819</v>
      </c>
      <c r="Z58" s="37">
        <v>0</v>
      </c>
      <c r="AA58" s="37" t="s">
        <v>185</v>
      </c>
      <c r="AB58" s="39">
        <v>64</v>
      </c>
      <c r="AC58" s="38">
        <v>100</v>
      </c>
      <c r="AD58" s="38">
        <v>30</v>
      </c>
      <c r="AE58" s="40" t="s">
        <v>204</v>
      </c>
      <c r="AF58" s="16"/>
    </row>
    <row r="59" spans="2:32" ht="60.75">
      <c r="B59" s="16"/>
      <c r="C59" s="33" t="s">
        <v>205</v>
      </c>
      <c r="D59" s="33" t="s">
        <v>206</v>
      </c>
      <c r="E59" s="34" t="s">
        <v>207</v>
      </c>
      <c r="F59" s="34" t="s">
        <v>1</v>
      </c>
      <c r="G59" s="34" t="s">
        <v>46</v>
      </c>
      <c r="H59" s="35" t="s">
        <v>65</v>
      </c>
      <c r="I59" s="35" t="s">
        <v>48</v>
      </c>
      <c r="J59" s="36" t="s">
        <v>49</v>
      </c>
      <c r="K59" s="35" t="s">
        <v>50</v>
      </c>
      <c r="L59" s="37" t="s">
        <v>51</v>
      </c>
      <c r="M59" s="35" t="s">
        <v>52</v>
      </c>
      <c r="N59" s="35" t="s">
        <v>53</v>
      </c>
      <c r="O59" s="35" t="s">
        <v>208</v>
      </c>
      <c r="P59" s="37" t="s">
        <v>55</v>
      </c>
      <c r="Q59" s="37" t="s">
        <v>56</v>
      </c>
      <c r="R59" s="35"/>
      <c r="S59" s="35">
        <v>43456.74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8">
        <f t="shared" si="0"/>
        <v>0</v>
      </c>
      <c r="Z59" s="37">
        <v>0</v>
      </c>
      <c r="AA59" s="37" t="s">
        <v>57</v>
      </c>
      <c r="AB59" s="39"/>
      <c r="AC59" s="38">
        <v>100</v>
      </c>
      <c r="AD59" s="38">
        <v>0</v>
      </c>
      <c r="AE59" s="40" t="s">
        <v>209</v>
      </c>
      <c r="AF59" s="16"/>
    </row>
    <row r="60" spans="2:32" ht="60.75">
      <c r="B60" s="16"/>
      <c r="C60" s="33" t="s">
        <v>210</v>
      </c>
      <c r="D60" s="33" t="s">
        <v>211</v>
      </c>
      <c r="E60" s="34" t="s">
        <v>212</v>
      </c>
      <c r="F60" s="34" t="s">
        <v>1</v>
      </c>
      <c r="G60" s="34" t="s">
        <v>46</v>
      </c>
      <c r="H60" s="35" t="s">
        <v>65</v>
      </c>
      <c r="I60" s="35" t="s">
        <v>48</v>
      </c>
      <c r="J60" s="36" t="s">
        <v>49</v>
      </c>
      <c r="K60" s="35" t="s">
        <v>50</v>
      </c>
      <c r="L60" s="37" t="s">
        <v>51</v>
      </c>
      <c r="M60" s="35" t="s">
        <v>52</v>
      </c>
      <c r="N60" s="35" t="s">
        <v>53</v>
      </c>
      <c r="O60" s="35" t="s">
        <v>208</v>
      </c>
      <c r="P60" s="37" t="s">
        <v>55</v>
      </c>
      <c r="Q60" s="37" t="s">
        <v>56</v>
      </c>
      <c r="R60" s="35"/>
      <c r="S60" s="35">
        <v>80751.03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8">
        <f t="shared" si="0"/>
        <v>0</v>
      </c>
      <c r="Z60" s="37">
        <v>0</v>
      </c>
      <c r="AA60" s="37" t="s">
        <v>57</v>
      </c>
      <c r="AB60" s="39"/>
      <c r="AC60" s="38">
        <v>100</v>
      </c>
      <c r="AD60" s="38">
        <v>0</v>
      </c>
      <c r="AE60" s="40" t="s">
        <v>213</v>
      </c>
      <c r="AF60" s="16"/>
    </row>
    <row r="61" spans="2:32" ht="60.75">
      <c r="B61" s="16"/>
      <c r="C61" s="33" t="s">
        <v>214</v>
      </c>
      <c r="D61" s="33" t="s">
        <v>215</v>
      </c>
      <c r="E61" s="34" t="s">
        <v>216</v>
      </c>
      <c r="F61" s="34" t="s">
        <v>1</v>
      </c>
      <c r="G61" s="34" t="s">
        <v>46</v>
      </c>
      <c r="H61" s="35" t="s">
        <v>65</v>
      </c>
      <c r="I61" s="35" t="s">
        <v>48</v>
      </c>
      <c r="J61" s="36" t="s">
        <v>49</v>
      </c>
      <c r="K61" s="35" t="s">
        <v>50</v>
      </c>
      <c r="L61" s="37" t="s">
        <v>51</v>
      </c>
      <c r="M61" s="35" t="s">
        <v>52</v>
      </c>
      <c r="N61" s="35" t="s">
        <v>183</v>
      </c>
      <c r="O61" s="35" t="s">
        <v>203</v>
      </c>
      <c r="P61" s="37" t="s">
        <v>55</v>
      </c>
      <c r="Q61" s="37" t="s">
        <v>56</v>
      </c>
      <c r="R61" s="35"/>
      <c r="S61" s="35">
        <v>716059.68</v>
      </c>
      <c r="T61" s="35">
        <v>716059.68</v>
      </c>
      <c r="U61" s="35">
        <v>716059.68</v>
      </c>
      <c r="V61" s="35">
        <v>317841.5</v>
      </c>
      <c r="W61" s="35">
        <v>317841.5</v>
      </c>
      <c r="X61" s="35">
        <v>317841.5</v>
      </c>
      <c r="Y61" s="38">
        <f t="shared" si="0"/>
        <v>44.387571158873236</v>
      </c>
      <c r="Z61" s="37">
        <v>0</v>
      </c>
      <c r="AA61" s="37" t="s">
        <v>185</v>
      </c>
      <c r="AB61" s="39">
        <v>96</v>
      </c>
      <c r="AC61" s="38">
        <v>100</v>
      </c>
      <c r="AD61" s="38">
        <v>44</v>
      </c>
      <c r="AE61" s="40" t="s">
        <v>204</v>
      </c>
      <c r="AF61" s="16"/>
    </row>
    <row r="62" spans="2:32" ht="67.5">
      <c r="B62" s="16"/>
      <c r="C62" s="33" t="s">
        <v>217</v>
      </c>
      <c r="D62" s="33" t="s">
        <v>218</v>
      </c>
      <c r="E62" s="34" t="s">
        <v>219</v>
      </c>
      <c r="F62" s="34" t="s">
        <v>1</v>
      </c>
      <c r="G62" s="34" t="s">
        <v>46</v>
      </c>
      <c r="H62" s="35" t="s">
        <v>65</v>
      </c>
      <c r="I62" s="35" t="s">
        <v>48</v>
      </c>
      <c r="J62" s="36" t="s">
        <v>49</v>
      </c>
      <c r="K62" s="35" t="s">
        <v>50</v>
      </c>
      <c r="L62" s="37" t="s">
        <v>51</v>
      </c>
      <c r="M62" s="35" t="s">
        <v>52</v>
      </c>
      <c r="N62" s="35" t="s">
        <v>183</v>
      </c>
      <c r="O62" s="35" t="s">
        <v>203</v>
      </c>
      <c r="P62" s="37" t="s">
        <v>55</v>
      </c>
      <c r="Q62" s="37" t="s">
        <v>56</v>
      </c>
      <c r="R62" s="35"/>
      <c r="S62" s="35">
        <v>488049.19</v>
      </c>
      <c r="T62" s="35">
        <v>488049.19</v>
      </c>
      <c r="U62" s="35">
        <v>488049.19</v>
      </c>
      <c r="V62" s="35">
        <v>245959.15</v>
      </c>
      <c r="W62" s="35">
        <v>245959.15</v>
      </c>
      <c r="X62" s="35">
        <v>245959.15</v>
      </c>
      <c r="Y62" s="38">
        <f t="shared" si="0"/>
        <v>50.396385249609779</v>
      </c>
      <c r="Z62" s="37">
        <v>0</v>
      </c>
      <c r="AA62" s="37" t="s">
        <v>185</v>
      </c>
      <c r="AB62" s="39">
        <v>76</v>
      </c>
      <c r="AC62" s="38">
        <v>100</v>
      </c>
      <c r="AD62" s="38">
        <v>50</v>
      </c>
      <c r="AE62" s="40" t="s">
        <v>204</v>
      </c>
      <c r="AF62" s="16"/>
    </row>
    <row r="63" spans="2:32" ht="60.75">
      <c r="B63" s="16"/>
      <c r="C63" s="33" t="s">
        <v>220</v>
      </c>
      <c r="D63" s="33" t="s">
        <v>221</v>
      </c>
      <c r="E63" s="34" t="s">
        <v>222</v>
      </c>
      <c r="F63" s="34" t="s">
        <v>1</v>
      </c>
      <c r="G63" s="34" t="s">
        <v>46</v>
      </c>
      <c r="H63" s="35" t="s">
        <v>65</v>
      </c>
      <c r="I63" s="35" t="s">
        <v>48</v>
      </c>
      <c r="J63" s="36" t="s">
        <v>49</v>
      </c>
      <c r="K63" s="35" t="s">
        <v>50</v>
      </c>
      <c r="L63" s="37" t="s">
        <v>51</v>
      </c>
      <c r="M63" s="35" t="s">
        <v>52</v>
      </c>
      <c r="N63" s="35" t="s">
        <v>183</v>
      </c>
      <c r="O63" s="35" t="s">
        <v>203</v>
      </c>
      <c r="P63" s="37" t="s">
        <v>55</v>
      </c>
      <c r="Q63" s="37" t="s">
        <v>56</v>
      </c>
      <c r="R63" s="35"/>
      <c r="S63" s="35">
        <v>305308.17</v>
      </c>
      <c r="T63" s="35">
        <v>305308.17</v>
      </c>
      <c r="U63" s="35">
        <v>305308.17</v>
      </c>
      <c r="V63" s="35">
        <v>270751.84999999998</v>
      </c>
      <c r="W63" s="35">
        <v>270751.84999999998</v>
      </c>
      <c r="X63" s="35">
        <v>270751.84999999998</v>
      </c>
      <c r="Y63" s="38">
        <f t="shared" si="0"/>
        <v>88.681495159464617</v>
      </c>
      <c r="Z63" s="37">
        <v>0</v>
      </c>
      <c r="AA63" s="37" t="s">
        <v>185</v>
      </c>
      <c r="AB63" s="39">
        <v>140</v>
      </c>
      <c r="AC63" s="38">
        <v>100</v>
      </c>
      <c r="AD63" s="38">
        <v>89</v>
      </c>
      <c r="AE63" s="40" t="s">
        <v>204</v>
      </c>
      <c r="AF63" s="16"/>
    </row>
    <row r="64" spans="2:32" ht="60.75">
      <c r="B64" s="16"/>
      <c r="C64" s="33" t="s">
        <v>223</v>
      </c>
      <c r="D64" s="33" t="s">
        <v>224</v>
      </c>
      <c r="E64" s="34" t="s">
        <v>225</v>
      </c>
      <c r="F64" s="34" t="s">
        <v>1</v>
      </c>
      <c r="G64" s="34" t="s">
        <v>46</v>
      </c>
      <c r="H64" s="35" t="s">
        <v>65</v>
      </c>
      <c r="I64" s="35" t="s">
        <v>48</v>
      </c>
      <c r="J64" s="36" t="s">
        <v>49</v>
      </c>
      <c r="K64" s="35" t="s">
        <v>50</v>
      </c>
      <c r="L64" s="37" t="s">
        <v>51</v>
      </c>
      <c r="M64" s="35" t="s">
        <v>52</v>
      </c>
      <c r="N64" s="35" t="s">
        <v>183</v>
      </c>
      <c r="O64" s="35" t="s">
        <v>203</v>
      </c>
      <c r="P64" s="37" t="s">
        <v>55</v>
      </c>
      <c r="Q64" s="37" t="s">
        <v>56</v>
      </c>
      <c r="R64" s="35"/>
      <c r="S64" s="35">
        <v>383197</v>
      </c>
      <c r="T64" s="35">
        <v>383197</v>
      </c>
      <c r="U64" s="35">
        <v>383197</v>
      </c>
      <c r="V64" s="35">
        <v>284243.53999999998</v>
      </c>
      <c r="W64" s="35">
        <v>284243.53999999998</v>
      </c>
      <c r="X64" s="35">
        <v>284243.53999999998</v>
      </c>
      <c r="Y64" s="38">
        <f t="shared" si="0"/>
        <v>74.176869860672184</v>
      </c>
      <c r="Z64" s="37">
        <v>0</v>
      </c>
      <c r="AA64" s="37" t="s">
        <v>185</v>
      </c>
      <c r="AB64" s="39">
        <v>172</v>
      </c>
      <c r="AC64" s="38">
        <v>100</v>
      </c>
      <c r="AD64" s="38">
        <v>32</v>
      </c>
      <c r="AE64" s="40" t="s">
        <v>204</v>
      </c>
      <c r="AF64" s="16"/>
    </row>
    <row r="65" spans="2:32" ht="60.75">
      <c r="B65" s="16"/>
      <c r="C65" s="33" t="s">
        <v>226</v>
      </c>
      <c r="D65" s="33" t="s">
        <v>227</v>
      </c>
      <c r="E65" s="34" t="s">
        <v>228</v>
      </c>
      <c r="F65" s="34" t="s">
        <v>1</v>
      </c>
      <c r="G65" s="34" t="s">
        <v>46</v>
      </c>
      <c r="H65" s="35" t="s">
        <v>65</v>
      </c>
      <c r="I65" s="35" t="s">
        <v>48</v>
      </c>
      <c r="J65" s="36" t="s">
        <v>49</v>
      </c>
      <c r="K65" s="35" t="s">
        <v>50</v>
      </c>
      <c r="L65" s="37" t="s">
        <v>51</v>
      </c>
      <c r="M65" s="35" t="s">
        <v>52</v>
      </c>
      <c r="N65" s="35" t="s">
        <v>183</v>
      </c>
      <c r="O65" s="35" t="s">
        <v>203</v>
      </c>
      <c r="P65" s="37" t="s">
        <v>55</v>
      </c>
      <c r="Q65" s="37" t="s">
        <v>56</v>
      </c>
      <c r="R65" s="35"/>
      <c r="S65" s="35">
        <v>547564.18000000005</v>
      </c>
      <c r="T65" s="35">
        <v>547564.18000000005</v>
      </c>
      <c r="U65" s="35">
        <v>547564.18000000005</v>
      </c>
      <c r="V65" s="35">
        <v>230892.94</v>
      </c>
      <c r="W65" s="35">
        <v>230892.94</v>
      </c>
      <c r="X65" s="35">
        <v>230892.94</v>
      </c>
      <c r="Y65" s="38">
        <f t="shared" si="0"/>
        <v>42.167283477162435</v>
      </c>
      <c r="Z65" s="37">
        <v>0</v>
      </c>
      <c r="AA65" s="37" t="s">
        <v>185</v>
      </c>
      <c r="AB65" s="39">
        <v>84</v>
      </c>
      <c r="AC65" s="38">
        <v>100</v>
      </c>
      <c r="AD65" s="38">
        <v>42</v>
      </c>
      <c r="AE65" s="40" t="s">
        <v>204</v>
      </c>
      <c r="AF65" s="16"/>
    </row>
    <row r="66" spans="2:32" ht="121.5" hidden="1">
      <c r="B66" s="16"/>
      <c r="C66" s="33" t="s">
        <v>229</v>
      </c>
      <c r="D66" s="33" t="s">
        <v>230</v>
      </c>
      <c r="E66" s="34" t="s">
        <v>231</v>
      </c>
      <c r="F66" s="34" t="s">
        <v>1</v>
      </c>
      <c r="G66" s="34" t="s">
        <v>46</v>
      </c>
      <c r="H66" s="35" t="s">
        <v>65</v>
      </c>
      <c r="I66" s="35" t="s">
        <v>48</v>
      </c>
      <c r="J66" s="36" t="s">
        <v>49</v>
      </c>
      <c r="K66" s="35" t="s">
        <v>50</v>
      </c>
      <c r="L66" s="37" t="s">
        <v>51</v>
      </c>
      <c r="M66" s="35" t="s">
        <v>52</v>
      </c>
      <c r="N66" s="35" t="s">
        <v>183</v>
      </c>
      <c r="O66" s="35" t="s">
        <v>184</v>
      </c>
      <c r="P66" s="37" t="s">
        <v>55</v>
      </c>
      <c r="Q66" s="37" t="s">
        <v>56</v>
      </c>
      <c r="R66" s="35"/>
      <c r="S66" s="35"/>
      <c r="T66" s="35"/>
      <c r="U66" s="35"/>
      <c r="V66" s="35"/>
      <c r="W66" s="35"/>
      <c r="X66" s="35"/>
      <c r="Y66" s="38">
        <f t="shared" si="0"/>
        <v>0</v>
      </c>
      <c r="Z66" s="37"/>
      <c r="AA66" s="37" t="s">
        <v>185</v>
      </c>
      <c r="AB66" s="39">
        <v>224</v>
      </c>
      <c r="AC66" s="38">
        <v>100</v>
      </c>
      <c r="AD66" s="38"/>
      <c r="AE66" s="40" t="s">
        <v>69</v>
      </c>
      <c r="AF66" s="16"/>
    </row>
    <row r="67" spans="2:32" ht="121.5" hidden="1">
      <c r="B67" s="16"/>
      <c r="C67" s="33" t="s">
        <v>232</v>
      </c>
      <c r="D67" s="33" t="s">
        <v>233</v>
      </c>
      <c r="E67" s="34" t="s">
        <v>234</v>
      </c>
      <c r="F67" s="34" t="s">
        <v>1</v>
      </c>
      <c r="G67" s="34" t="s">
        <v>46</v>
      </c>
      <c r="H67" s="35" t="s">
        <v>65</v>
      </c>
      <c r="I67" s="35" t="s">
        <v>48</v>
      </c>
      <c r="J67" s="36" t="s">
        <v>49</v>
      </c>
      <c r="K67" s="35" t="s">
        <v>50</v>
      </c>
      <c r="L67" s="37" t="s">
        <v>51</v>
      </c>
      <c r="M67" s="35" t="s">
        <v>52</v>
      </c>
      <c r="N67" s="35" t="s">
        <v>183</v>
      </c>
      <c r="O67" s="35" t="s">
        <v>184</v>
      </c>
      <c r="P67" s="37" t="s">
        <v>55</v>
      </c>
      <c r="Q67" s="37" t="s">
        <v>56</v>
      </c>
      <c r="R67" s="35"/>
      <c r="S67" s="35"/>
      <c r="T67" s="35"/>
      <c r="U67" s="35"/>
      <c r="V67" s="35"/>
      <c r="W67" s="35"/>
      <c r="X67" s="35"/>
      <c r="Y67" s="38">
        <f t="shared" si="0"/>
        <v>0</v>
      </c>
      <c r="Z67" s="37"/>
      <c r="AA67" s="37" t="s">
        <v>185</v>
      </c>
      <c r="AB67" s="39">
        <v>112</v>
      </c>
      <c r="AC67" s="38">
        <v>100</v>
      </c>
      <c r="AD67" s="38"/>
      <c r="AE67" s="40" t="s">
        <v>69</v>
      </c>
      <c r="AF67" s="16"/>
    </row>
    <row r="68" spans="2:32" ht="121.5" hidden="1">
      <c r="B68" s="16"/>
      <c r="C68" s="33" t="s">
        <v>235</v>
      </c>
      <c r="D68" s="33" t="s">
        <v>236</v>
      </c>
      <c r="E68" s="34" t="s">
        <v>237</v>
      </c>
      <c r="F68" s="34" t="s">
        <v>1</v>
      </c>
      <c r="G68" s="34" t="s">
        <v>46</v>
      </c>
      <c r="H68" s="35" t="s">
        <v>65</v>
      </c>
      <c r="I68" s="35" t="s">
        <v>48</v>
      </c>
      <c r="J68" s="36" t="s">
        <v>49</v>
      </c>
      <c r="K68" s="35" t="s">
        <v>50</v>
      </c>
      <c r="L68" s="37" t="s">
        <v>51</v>
      </c>
      <c r="M68" s="35" t="s">
        <v>52</v>
      </c>
      <c r="N68" s="35" t="s">
        <v>183</v>
      </c>
      <c r="O68" s="35" t="s">
        <v>184</v>
      </c>
      <c r="P68" s="37" t="s">
        <v>55</v>
      </c>
      <c r="Q68" s="37" t="s">
        <v>56</v>
      </c>
      <c r="R68" s="35"/>
      <c r="S68" s="35"/>
      <c r="T68" s="35"/>
      <c r="U68" s="35"/>
      <c r="V68" s="35"/>
      <c r="W68" s="35"/>
      <c r="X68" s="35"/>
      <c r="Y68" s="38">
        <f t="shared" si="0"/>
        <v>0</v>
      </c>
      <c r="Z68" s="37"/>
      <c r="AA68" s="37" t="s">
        <v>185</v>
      </c>
      <c r="AB68" s="39">
        <v>520</v>
      </c>
      <c r="AC68" s="38">
        <v>100</v>
      </c>
      <c r="AD68" s="38"/>
      <c r="AE68" s="40" t="s">
        <v>69</v>
      </c>
      <c r="AF68" s="16"/>
    </row>
    <row r="69" spans="2:32" ht="121.5" hidden="1">
      <c r="B69" s="16"/>
      <c r="C69" s="33" t="s">
        <v>238</v>
      </c>
      <c r="D69" s="33" t="s">
        <v>239</v>
      </c>
      <c r="E69" s="34" t="s">
        <v>240</v>
      </c>
      <c r="F69" s="34" t="s">
        <v>1</v>
      </c>
      <c r="G69" s="34" t="s">
        <v>46</v>
      </c>
      <c r="H69" s="35" t="s">
        <v>65</v>
      </c>
      <c r="I69" s="35" t="s">
        <v>48</v>
      </c>
      <c r="J69" s="36" t="s">
        <v>49</v>
      </c>
      <c r="K69" s="35" t="s">
        <v>50</v>
      </c>
      <c r="L69" s="37" t="s">
        <v>51</v>
      </c>
      <c r="M69" s="35" t="s">
        <v>52</v>
      </c>
      <c r="N69" s="35" t="s">
        <v>183</v>
      </c>
      <c r="O69" s="35" t="s">
        <v>184</v>
      </c>
      <c r="P69" s="37" t="s">
        <v>55</v>
      </c>
      <c r="Q69" s="37" t="s">
        <v>56</v>
      </c>
      <c r="R69" s="35"/>
      <c r="S69" s="35"/>
      <c r="T69" s="35"/>
      <c r="U69" s="35"/>
      <c r="V69" s="35"/>
      <c r="W69" s="35"/>
      <c r="X69" s="35"/>
      <c r="Y69" s="38">
        <f t="shared" si="0"/>
        <v>0</v>
      </c>
      <c r="Z69" s="37"/>
      <c r="AA69" s="37" t="s">
        <v>185</v>
      </c>
      <c r="AB69" s="39">
        <v>112</v>
      </c>
      <c r="AC69" s="38">
        <v>100</v>
      </c>
      <c r="AD69" s="38"/>
      <c r="AE69" s="40" t="s">
        <v>69</v>
      </c>
      <c r="AF69" s="16"/>
    </row>
    <row r="70" spans="2:32" ht="121.5" hidden="1">
      <c r="B70" s="16"/>
      <c r="C70" s="33" t="s">
        <v>241</v>
      </c>
      <c r="D70" s="33" t="s">
        <v>242</v>
      </c>
      <c r="E70" s="34" t="s">
        <v>243</v>
      </c>
      <c r="F70" s="34" t="s">
        <v>1</v>
      </c>
      <c r="G70" s="34" t="s">
        <v>46</v>
      </c>
      <c r="H70" s="35" t="s">
        <v>65</v>
      </c>
      <c r="I70" s="35" t="s">
        <v>48</v>
      </c>
      <c r="J70" s="36" t="s">
        <v>49</v>
      </c>
      <c r="K70" s="35" t="s">
        <v>50</v>
      </c>
      <c r="L70" s="37" t="s">
        <v>51</v>
      </c>
      <c r="M70" s="35" t="s">
        <v>52</v>
      </c>
      <c r="N70" s="35" t="s">
        <v>183</v>
      </c>
      <c r="O70" s="35" t="s">
        <v>184</v>
      </c>
      <c r="P70" s="37" t="s">
        <v>55</v>
      </c>
      <c r="Q70" s="37" t="s">
        <v>56</v>
      </c>
      <c r="R70" s="35"/>
      <c r="S70" s="35"/>
      <c r="T70" s="35"/>
      <c r="U70" s="35"/>
      <c r="V70" s="35"/>
      <c r="W70" s="35"/>
      <c r="X70" s="35"/>
      <c r="Y70" s="38">
        <f t="shared" si="0"/>
        <v>0</v>
      </c>
      <c r="Z70" s="37"/>
      <c r="AA70" s="37" t="s">
        <v>185</v>
      </c>
      <c r="AB70" s="39">
        <v>16</v>
      </c>
      <c r="AC70" s="38">
        <v>100</v>
      </c>
      <c r="AD70" s="38"/>
      <c r="AE70" s="40" t="s">
        <v>69</v>
      </c>
      <c r="AF70" s="16"/>
    </row>
    <row r="71" spans="2:32" ht="60.75">
      <c r="B71" s="16"/>
      <c r="C71" s="33" t="s">
        <v>244</v>
      </c>
      <c r="D71" s="33" t="s">
        <v>245</v>
      </c>
      <c r="E71" s="34" t="s">
        <v>246</v>
      </c>
      <c r="F71" s="34" t="s">
        <v>1</v>
      </c>
      <c r="G71" s="34" t="s">
        <v>46</v>
      </c>
      <c r="H71" s="35" t="s">
        <v>247</v>
      </c>
      <c r="I71" s="35" t="s">
        <v>48</v>
      </c>
      <c r="J71" s="36" t="s">
        <v>49</v>
      </c>
      <c r="K71" s="35" t="s">
        <v>50</v>
      </c>
      <c r="L71" s="37" t="s">
        <v>51</v>
      </c>
      <c r="M71" s="35" t="s">
        <v>52</v>
      </c>
      <c r="N71" s="35" t="s">
        <v>183</v>
      </c>
      <c r="O71" s="35" t="s">
        <v>203</v>
      </c>
      <c r="P71" s="37" t="s">
        <v>55</v>
      </c>
      <c r="Q71" s="37" t="s">
        <v>56</v>
      </c>
      <c r="R71" s="35"/>
      <c r="S71" s="35">
        <v>1666592.23</v>
      </c>
      <c r="T71" s="35">
        <v>1666592.23</v>
      </c>
      <c r="U71" s="35">
        <v>1666592.23</v>
      </c>
      <c r="V71" s="35">
        <v>663101.56000000006</v>
      </c>
      <c r="W71" s="35">
        <v>663101.56000000006</v>
      </c>
      <c r="X71" s="35">
        <v>663101.56000000006</v>
      </c>
      <c r="Y71" s="38">
        <f t="shared" si="0"/>
        <v>39.787870605877004</v>
      </c>
      <c r="Z71" s="37">
        <v>0</v>
      </c>
      <c r="AA71" s="37" t="s">
        <v>185</v>
      </c>
      <c r="AB71" s="39">
        <v>292</v>
      </c>
      <c r="AC71" s="38">
        <v>100</v>
      </c>
      <c r="AD71" s="38">
        <v>40</v>
      </c>
      <c r="AE71" s="40" t="s">
        <v>204</v>
      </c>
      <c r="AF71" s="16"/>
    </row>
    <row r="72" spans="2:32" ht="121.5" hidden="1">
      <c r="B72" s="16"/>
      <c r="C72" s="33" t="s">
        <v>248</v>
      </c>
      <c r="D72" s="33" t="s">
        <v>249</v>
      </c>
      <c r="E72" s="34" t="s">
        <v>250</v>
      </c>
      <c r="F72" s="34" t="s">
        <v>1</v>
      </c>
      <c r="G72" s="34" t="s">
        <v>46</v>
      </c>
      <c r="H72" s="35" t="s">
        <v>47</v>
      </c>
      <c r="I72" s="35" t="s">
        <v>48</v>
      </c>
      <c r="J72" s="36" t="s">
        <v>49</v>
      </c>
      <c r="K72" s="35" t="s">
        <v>50</v>
      </c>
      <c r="L72" s="37" t="s">
        <v>51</v>
      </c>
      <c r="M72" s="35" t="s">
        <v>52</v>
      </c>
      <c r="N72" s="35" t="s">
        <v>53</v>
      </c>
      <c r="O72" s="35" t="s">
        <v>251</v>
      </c>
      <c r="P72" s="37" t="s">
        <v>55</v>
      </c>
      <c r="Q72" s="37" t="s">
        <v>56</v>
      </c>
      <c r="R72" s="35"/>
      <c r="S72" s="35"/>
      <c r="T72" s="35"/>
      <c r="U72" s="35"/>
      <c r="V72" s="35"/>
      <c r="W72" s="35"/>
      <c r="X72" s="35"/>
      <c r="Y72" s="38">
        <f t="shared" si="0"/>
        <v>0</v>
      </c>
      <c r="Z72" s="37"/>
      <c r="AA72" s="37" t="s">
        <v>57</v>
      </c>
      <c r="AB72" s="39">
        <v>30</v>
      </c>
      <c r="AC72" s="38">
        <v>100</v>
      </c>
      <c r="AD72" s="38"/>
      <c r="AE72" s="40" t="s">
        <v>58</v>
      </c>
      <c r="AF72" s="16"/>
    </row>
    <row r="73" spans="2:32" ht="121.5" hidden="1">
      <c r="B73" s="16"/>
      <c r="C73" s="33" t="s">
        <v>252</v>
      </c>
      <c r="D73" s="33" t="s">
        <v>253</v>
      </c>
      <c r="E73" s="34" t="s">
        <v>254</v>
      </c>
      <c r="F73" s="34" t="s">
        <v>1</v>
      </c>
      <c r="G73" s="34" t="s">
        <v>46</v>
      </c>
      <c r="H73" s="35" t="s">
        <v>47</v>
      </c>
      <c r="I73" s="35" t="s">
        <v>48</v>
      </c>
      <c r="J73" s="36" t="s">
        <v>49</v>
      </c>
      <c r="K73" s="35" t="s">
        <v>50</v>
      </c>
      <c r="L73" s="37" t="s">
        <v>51</v>
      </c>
      <c r="M73" s="35" t="s">
        <v>52</v>
      </c>
      <c r="N73" s="35" t="s">
        <v>183</v>
      </c>
      <c r="O73" s="35" t="s">
        <v>184</v>
      </c>
      <c r="P73" s="37" t="s">
        <v>55</v>
      </c>
      <c r="Q73" s="37" t="s">
        <v>56</v>
      </c>
      <c r="R73" s="35"/>
      <c r="S73" s="35"/>
      <c r="T73" s="35"/>
      <c r="U73" s="35"/>
      <c r="V73" s="35"/>
      <c r="W73" s="35"/>
      <c r="X73" s="35"/>
      <c r="Y73" s="38">
        <f t="shared" si="0"/>
        <v>0</v>
      </c>
      <c r="Z73" s="37"/>
      <c r="AA73" s="37" t="s">
        <v>185</v>
      </c>
      <c r="AB73" s="39">
        <v>120</v>
      </c>
      <c r="AC73" s="38">
        <v>100</v>
      </c>
      <c r="AD73" s="38"/>
      <c r="AE73" s="40" t="s">
        <v>69</v>
      </c>
      <c r="AF73" s="16"/>
    </row>
    <row r="74" spans="2:32" ht="121.5" hidden="1">
      <c r="B74" s="16"/>
      <c r="C74" s="33" t="s">
        <v>255</v>
      </c>
      <c r="D74" s="33" t="s">
        <v>256</v>
      </c>
      <c r="E74" s="34" t="s">
        <v>257</v>
      </c>
      <c r="F74" s="34" t="s">
        <v>1</v>
      </c>
      <c r="G74" s="34" t="s">
        <v>46</v>
      </c>
      <c r="H74" s="35" t="s">
        <v>47</v>
      </c>
      <c r="I74" s="35" t="s">
        <v>48</v>
      </c>
      <c r="J74" s="36" t="s">
        <v>49</v>
      </c>
      <c r="K74" s="35" t="s">
        <v>50</v>
      </c>
      <c r="L74" s="37" t="s">
        <v>51</v>
      </c>
      <c r="M74" s="35" t="s">
        <v>52</v>
      </c>
      <c r="N74" s="35" t="s">
        <v>183</v>
      </c>
      <c r="O74" s="35" t="s">
        <v>184</v>
      </c>
      <c r="P74" s="37" t="s">
        <v>55</v>
      </c>
      <c r="Q74" s="37" t="s">
        <v>56</v>
      </c>
      <c r="R74" s="35"/>
      <c r="S74" s="35"/>
      <c r="T74" s="35"/>
      <c r="U74" s="35"/>
      <c r="V74" s="35"/>
      <c r="W74" s="35"/>
      <c r="X74" s="35"/>
      <c r="Y74" s="38">
        <f t="shared" si="0"/>
        <v>0</v>
      </c>
      <c r="Z74" s="37"/>
      <c r="AA74" s="37" t="s">
        <v>185</v>
      </c>
      <c r="AB74" s="39">
        <v>120</v>
      </c>
      <c r="AC74" s="38">
        <v>100</v>
      </c>
      <c r="AD74" s="38"/>
      <c r="AE74" s="40" t="s">
        <v>69</v>
      </c>
      <c r="AF74" s="16"/>
    </row>
    <row r="75" spans="2:32" ht="121.5" hidden="1">
      <c r="B75" s="16"/>
      <c r="C75" s="33" t="s">
        <v>258</v>
      </c>
      <c r="D75" s="33" t="s">
        <v>259</v>
      </c>
      <c r="E75" s="34" t="s">
        <v>260</v>
      </c>
      <c r="F75" s="34" t="s">
        <v>1</v>
      </c>
      <c r="G75" s="34" t="s">
        <v>46</v>
      </c>
      <c r="H75" s="35" t="s">
        <v>139</v>
      </c>
      <c r="I75" s="35" t="s">
        <v>48</v>
      </c>
      <c r="J75" s="36" t="s">
        <v>49</v>
      </c>
      <c r="K75" s="35" t="s">
        <v>50</v>
      </c>
      <c r="L75" s="37" t="s">
        <v>51</v>
      </c>
      <c r="M75" s="35" t="s">
        <v>52</v>
      </c>
      <c r="N75" s="35" t="s">
        <v>183</v>
      </c>
      <c r="O75" s="35" t="s">
        <v>184</v>
      </c>
      <c r="P75" s="37" t="s">
        <v>55</v>
      </c>
      <c r="Q75" s="37" t="s">
        <v>56</v>
      </c>
      <c r="R75" s="35"/>
      <c r="S75" s="35"/>
      <c r="T75" s="35"/>
      <c r="U75" s="35"/>
      <c r="V75" s="35"/>
      <c r="W75" s="35"/>
      <c r="X75" s="35"/>
      <c r="Y75" s="38">
        <f t="shared" si="0"/>
        <v>0</v>
      </c>
      <c r="Z75" s="37"/>
      <c r="AA75" s="37" t="s">
        <v>185</v>
      </c>
      <c r="AB75" s="39">
        <v>20</v>
      </c>
      <c r="AC75" s="38">
        <v>100</v>
      </c>
      <c r="AD75" s="38"/>
      <c r="AE75" s="40" t="s">
        <v>69</v>
      </c>
      <c r="AF75" s="16"/>
    </row>
    <row r="76" spans="2:32" ht="121.5" hidden="1">
      <c r="B76" s="16"/>
      <c r="C76" s="33" t="s">
        <v>261</v>
      </c>
      <c r="D76" s="33" t="s">
        <v>262</v>
      </c>
      <c r="E76" s="34" t="s">
        <v>263</v>
      </c>
      <c r="F76" s="34" t="s">
        <v>1</v>
      </c>
      <c r="G76" s="34" t="s">
        <v>46</v>
      </c>
      <c r="H76" s="35" t="s">
        <v>139</v>
      </c>
      <c r="I76" s="35" t="s">
        <v>48</v>
      </c>
      <c r="J76" s="36" t="s">
        <v>49</v>
      </c>
      <c r="K76" s="35" t="s">
        <v>50</v>
      </c>
      <c r="L76" s="37" t="s">
        <v>51</v>
      </c>
      <c r="M76" s="35" t="s">
        <v>52</v>
      </c>
      <c r="N76" s="35" t="s">
        <v>183</v>
      </c>
      <c r="O76" s="35" t="s">
        <v>184</v>
      </c>
      <c r="P76" s="37" t="s">
        <v>55</v>
      </c>
      <c r="Q76" s="37" t="s">
        <v>56</v>
      </c>
      <c r="R76" s="35"/>
      <c r="S76" s="35"/>
      <c r="T76" s="35"/>
      <c r="U76" s="35"/>
      <c r="V76" s="35"/>
      <c r="W76" s="35"/>
      <c r="X76" s="35"/>
      <c r="Y76" s="38">
        <f t="shared" si="0"/>
        <v>0</v>
      </c>
      <c r="Z76" s="37"/>
      <c r="AA76" s="37" t="s">
        <v>185</v>
      </c>
      <c r="AB76" s="39">
        <v>60</v>
      </c>
      <c r="AC76" s="38">
        <v>100</v>
      </c>
      <c r="AD76" s="38"/>
      <c r="AE76" s="40" t="s">
        <v>69</v>
      </c>
      <c r="AF76" s="16"/>
    </row>
    <row r="77" spans="2:32" ht="121.5" hidden="1">
      <c r="B77" s="16"/>
      <c r="C77" s="33" t="s">
        <v>264</v>
      </c>
      <c r="D77" s="33" t="s">
        <v>265</v>
      </c>
      <c r="E77" s="34" t="s">
        <v>266</v>
      </c>
      <c r="F77" s="34" t="s">
        <v>1</v>
      </c>
      <c r="G77" s="34" t="s">
        <v>46</v>
      </c>
      <c r="H77" s="35" t="s">
        <v>139</v>
      </c>
      <c r="I77" s="35" t="s">
        <v>48</v>
      </c>
      <c r="J77" s="36" t="s">
        <v>49</v>
      </c>
      <c r="K77" s="35" t="s">
        <v>50</v>
      </c>
      <c r="L77" s="37" t="s">
        <v>51</v>
      </c>
      <c r="M77" s="35" t="s">
        <v>52</v>
      </c>
      <c r="N77" s="35" t="s">
        <v>183</v>
      </c>
      <c r="O77" s="35" t="s">
        <v>184</v>
      </c>
      <c r="P77" s="37" t="s">
        <v>55</v>
      </c>
      <c r="Q77" s="37" t="s">
        <v>56</v>
      </c>
      <c r="R77" s="35"/>
      <c r="S77" s="35"/>
      <c r="T77" s="35"/>
      <c r="U77" s="35"/>
      <c r="V77" s="35"/>
      <c r="W77" s="35"/>
      <c r="X77" s="35"/>
      <c r="Y77" s="38">
        <f t="shared" si="0"/>
        <v>0</v>
      </c>
      <c r="Z77" s="37"/>
      <c r="AA77" s="37" t="s">
        <v>185</v>
      </c>
      <c r="AB77" s="39">
        <v>4</v>
      </c>
      <c r="AC77" s="38">
        <v>100</v>
      </c>
      <c r="AD77" s="38"/>
      <c r="AE77" s="40" t="s">
        <v>69</v>
      </c>
      <c r="AF77" s="16"/>
    </row>
    <row r="78" spans="2:32" ht="121.5" hidden="1">
      <c r="B78" s="16"/>
      <c r="C78" s="33" t="s">
        <v>267</v>
      </c>
      <c r="D78" s="33" t="s">
        <v>268</v>
      </c>
      <c r="E78" s="34" t="s">
        <v>269</v>
      </c>
      <c r="F78" s="34" t="s">
        <v>1</v>
      </c>
      <c r="G78" s="34" t="s">
        <v>46</v>
      </c>
      <c r="H78" s="35" t="s">
        <v>139</v>
      </c>
      <c r="I78" s="35" t="s">
        <v>48</v>
      </c>
      <c r="J78" s="36" t="s">
        <v>49</v>
      </c>
      <c r="K78" s="35" t="s">
        <v>50</v>
      </c>
      <c r="L78" s="37" t="s">
        <v>51</v>
      </c>
      <c r="M78" s="35" t="s">
        <v>52</v>
      </c>
      <c r="N78" s="35" t="s">
        <v>183</v>
      </c>
      <c r="O78" s="35" t="s">
        <v>184</v>
      </c>
      <c r="P78" s="37" t="s">
        <v>55</v>
      </c>
      <c r="Q78" s="37" t="s">
        <v>56</v>
      </c>
      <c r="R78" s="35"/>
      <c r="S78" s="35"/>
      <c r="T78" s="35"/>
      <c r="U78" s="35"/>
      <c r="V78" s="35"/>
      <c r="W78" s="35"/>
      <c r="X78" s="35"/>
      <c r="Y78" s="38">
        <f t="shared" si="0"/>
        <v>0</v>
      </c>
      <c r="Z78" s="37"/>
      <c r="AA78" s="37" t="s">
        <v>185</v>
      </c>
      <c r="AB78" s="39">
        <v>8</v>
      </c>
      <c r="AC78" s="38">
        <v>100</v>
      </c>
      <c r="AD78" s="38"/>
      <c r="AE78" s="40" t="s">
        <v>69</v>
      </c>
      <c r="AF78" s="16"/>
    </row>
    <row r="79" spans="2:32" ht="121.5" hidden="1">
      <c r="B79" s="16"/>
      <c r="C79" s="33" t="s">
        <v>270</v>
      </c>
      <c r="D79" s="33" t="s">
        <v>271</v>
      </c>
      <c r="E79" s="34" t="s">
        <v>272</v>
      </c>
      <c r="F79" s="34" t="s">
        <v>1</v>
      </c>
      <c r="G79" s="34" t="s">
        <v>46</v>
      </c>
      <c r="H79" s="35" t="s">
        <v>65</v>
      </c>
      <c r="I79" s="35" t="s">
        <v>48</v>
      </c>
      <c r="J79" s="36" t="s">
        <v>49</v>
      </c>
      <c r="K79" s="35" t="s">
        <v>50</v>
      </c>
      <c r="L79" s="37" t="s">
        <v>51</v>
      </c>
      <c r="M79" s="35" t="s">
        <v>52</v>
      </c>
      <c r="N79" s="35" t="s">
        <v>53</v>
      </c>
      <c r="O79" s="35" t="s">
        <v>54</v>
      </c>
      <c r="P79" s="37" t="s">
        <v>55</v>
      </c>
      <c r="Q79" s="37" t="s">
        <v>56</v>
      </c>
      <c r="R79" s="35"/>
      <c r="S79" s="35"/>
      <c r="T79" s="35"/>
      <c r="U79" s="35"/>
      <c r="V79" s="35"/>
      <c r="W79" s="35"/>
      <c r="X79" s="35"/>
      <c r="Y79" s="38">
        <f t="shared" si="0"/>
        <v>0</v>
      </c>
      <c r="Z79" s="37"/>
      <c r="AA79" s="37" t="s">
        <v>185</v>
      </c>
      <c r="AB79" s="39">
        <v>113</v>
      </c>
      <c r="AC79" s="38">
        <v>100</v>
      </c>
      <c r="AD79" s="38"/>
      <c r="AE79" s="40" t="s">
        <v>69</v>
      </c>
      <c r="AF79" s="16"/>
    </row>
    <row r="80" spans="2:32" ht="60.75">
      <c r="B80" s="16"/>
      <c r="C80" s="33" t="s">
        <v>273</v>
      </c>
      <c r="D80" s="33" t="s">
        <v>274</v>
      </c>
      <c r="E80" s="34" t="s">
        <v>275</v>
      </c>
      <c r="F80" s="34" t="s">
        <v>1</v>
      </c>
      <c r="G80" s="34" t="s">
        <v>46</v>
      </c>
      <c r="H80" s="35" t="s">
        <v>65</v>
      </c>
      <c r="I80" s="35" t="s">
        <v>48</v>
      </c>
      <c r="J80" s="36" t="s">
        <v>49</v>
      </c>
      <c r="K80" s="35" t="s">
        <v>50</v>
      </c>
      <c r="L80" s="37" t="s">
        <v>51</v>
      </c>
      <c r="M80" s="35" t="s">
        <v>52</v>
      </c>
      <c r="N80" s="35" t="s">
        <v>53</v>
      </c>
      <c r="O80" s="35" t="s">
        <v>203</v>
      </c>
      <c r="P80" s="37" t="s">
        <v>55</v>
      </c>
      <c r="Q80" s="37" t="s">
        <v>56</v>
      </c>
      <c r="R80" s="35"/>
      <c r="S80" s="35">
        <v>1311004.04</v>
      </c>
      <c r="T80" s="35">
        <v>1311004.04</v>
      </c>
      <c r="U80" s="35">
        <v>1311004.04</v>
      </c>
      <c r="V80" s="35">
        <v>473635.75</v>
      </c>
      <c r="W80" s="35">
        <v>473635.75</v>
      </c>
      <c r="X80" s="35">
        <v>473635.75</v>
      </c>
      <c r="Y80" s="38">
        <f t="shared" si="0"/>
        <v>36.127710941302666</v>
      </c>
      <c r="Z80" s="37">
        <v>0</v>
      </c>
      <c r="AA80" s="37" t="s">
        <v>185</v>
      </c>
      <c r="AB80" s="39">
        <v>324</v>
      </c>
      <c r="AC80" s="38">
        <v>100</v>
      </c>
      <c r="AD80" s="38">
        <v>36</v>
      </c>
      <c r="AE80" s="40" t="s">
        <v>204</v>
      </c>
      <c r="AF80" s="16"/>
    </row>
    <row r="81" spans="2:32" ht="121.5" hidden="1">
      <c r="B81" s="16"/>
      <c r="C81" s="33" t="s">
        <v>276</v>
      </c>
      <c r="D81" s="33" t="s">
        <v>277</v>
      </c>
      <c r="E81" s="34" t="s">
        <v>278</v>
      </c>
      <c r="F81" s="34" t="s">
        <v>1</v>
      </c>
      <c r="G81" s="34" t="s">
        <v>46</v>
      </c>
      <c r="H81" s="35" t="s">
        <v>65</v>
      </c>
      <c r="I81" s="35" t="s">
        <v>48</v>
      </c>
      <c r="J81" s="36" t="s">
        <v>49</v>
      </c>
      <c r="K81" s="35" t="s">
        <v>50</v>
      </c>
      <c r="L81" s="37" t="s">
        <v>51</v>
      </c>
      <c r="M81" s="35" t="s">
        <v>52</v>
      </c>
      <c r="N81" s="35" t="s">
        <v>53</v>
      </c>
      <c r="O81" s="35" t="s">
        <v>251</v>
      </c>
      <c r="P81" s="37" t="s">
        <v>55</v>
      </c>
      <c r="Q81" s="37" t="s">
        <v>56</v>
      </c>
      <c r="R81" s="35"/>
      <c r="S81" s="35"/>
      <c r="T81" s="35"/>
      <c r="U81" s="35"/>
      <c r="V81" s="35"/>
      <c r="W81" s="35"/>
      <c r="X81" s="35"/>
      <c r="Y81" s="38">
        <f t="shared" ref="Y81:Y144" si="1">IF(ISERROR(W81/S81),0,((W81/S81)*100))</f>
        <v>0</v>
      </c>
      <c r="Z81" s="37"/>
      <c r="AA81" s="37" t="s">
        <v>57</v>
      </c>
      <c r="AB81" s="39">
        <v>62</v>
      </c>
      <c r="AC81" s="38">
        <v>100</v>
      </c>
      <c r="AD81" s="38"/>
      <c r="AE81" s="40" t="s">
        <v>58</v>
      </c>
      <c r="AF81" s="16"/>
    </row>
    <row r="82" spans="2:32" ht="60.75">
      <c r="B82" s="16"/>
      <c r="C82" s="33" t="s">
        <v>279</v>
      </c>
      <c r="D82" s="33" t="s">
        <v>280</v>
      </c>
      <c r="E82" s="34" t="s">
        <v>281</v>
      </c>
      <c r="F82" s="34" t="s">
        <v>1</v>
      </c>
      <c r="G82" s="34" t="s">
        <v>46</v>
      </c>
      <c r="H82" s="35" t="s">
        <v>65</v>
      </c>
      <c r="I82" s="35" t="s">
        <v>48</v>
      </c>
      <c r="J82" s="36" t="s">
        <v>49</v>
      </c>
      <c r="K82" s="35" t="s">
        <v>50</v>
      </c>
      <c r="L82" s="37" t="s">
        <v>51</v>
      </c>
      <c r="M82" s="35" t="s">
        <v>52</v>
      </c>
      <c r="N82" s="35" t="s">
        <v>183</v>
      </c>
      <c r="O82" s="35" t="s">
        <v>203</v>
      </c>
      <c r="P82" s="37" t="s">
        <v>55</v>
      </c>
      <c r="Q82" s="37" t="s">
        <v>56</v>
      </c>
      <c r="R82" s="35"/>
      <c r="S82" s="35">
        <v>752166.69</v>
      </c>
      <c r="T82" s="35">
        <v>752166.69</v>
      </c>
      <c r="U82" s="35">
        <v>752166.69</v>
      </c>
      <c r="V82" s="35">
        <v>587900.76</v>
      </c>
      <c r="W82" s="35">
        <v>587900.76</v>
      </c>
      <c r="X82" s="35">
        <v>587900.76</v>
      </c>
      <c r="Y82" s="38">
        <f t="shared" si="1"/>
        <v>78.160967218582897</v>
      </c>
      <c r="Z82" s="37">
        <v>0</v>
      </c>
      <c r="AA82" s="37" t="s">
        <v>185</v>
      </c>
      <c r="AB82" s="39">
        <v>136</v>
      </c>
      <c r="AC82" s="38">
        <v>100</v>
      </c>
      <c r="AD82" s="38">
        <v>65</v>
      </c>
      <c r="AE82" s="40" t="s">
        <v>204</v>
      </c>
      <c r="AF82" s="16"/>
    </row>
    <row r="83" spans="2:32" ht="60.75">
      <c r="B83" s="16"/>
      <c r="C83" s="33" t="s">
        <v>282</v>
      </c>
      <c r="D83" s="33" t="s">
        <v>283</v>
      </c>
      <c r="E83" s="34" t="s">
        <v>284</v>
      </c>
      <c r="F83" s="34" t="s">
        <v>1</v>
      </c>
      <c r="G83" s="34" t="s">
        <v>46</v>
      </c>
      <c r="H83" s="35" t="s">
        <v>65</v>
      </c>
      <c r="I83" s="35" t="s">
        <v>48</v>
      </c>
      <c r="J83" s="36" t="s">
        <v>49</v>
      </c>
      <c r="K83" s="35" t="s">
        <v>50</v>
      </c>
      <c r="L83" s="37" t="s">
        <v>51</v>
      </c>
      <c r="M83" s="35" t="s">
        <v>52</v>
      </c>
      <c r="N83" s="35" t="s">
        <v>183</v>
      </c>
      <c r="O83" s="35" t="s">
        <v>203</v>
      </c>
      <c r="P83" s="37" t="s">
        <v>55</v>
      </c>
      <c r="Q83" s="37" t="s">
        <v>56</v>
      </c>
      <c r="R83" s="35"/>
      <c r="S83" s="35">
        <v>414107.84</v>
      </c>
      <c r="T83" s="35">
        <v>414107.84</v>
      </c>
      <c r="U83" s="35">
        <v>414107.84</v>
      </c>
      <c r="V83" s="35">
        <v>229941.95</v>
      </c>
      <c r="W83" s="35">
        <v>229941.95</v>
      </c>
      <c r="X83" s="35">
        <v>229941.95</v>
      </c>
      <c r="Y83" s="38">
        <f t="shared" si="1"/>
        <v>55.527069953565722</v>
      </c>
      <c r="Z83" s="37">
        <v>0</v>
      </c>
      <c r="AA83" s="37" t="s">
        <v>185</v>
      </c>
      <c r="AB83" s="39">
        <v>112</v>
      </c>
      <c r="AC83" s="38">
        <v>100</v>
      </c>
      <c r="AD83" s="38">
        <v>56</v>
      </c>
      <c r="AE83" s="40" t="s">
        <v>204</v>
      </c>
      <c r="AF83" s="16"/>
    </row>
    <row r="84" spans="2:32" ht="121.5" hidden="1">
      <c r="B84" s="16"/>
      <c r="C84" s="33" t="s">
        <v>285</v>
      </c>
      <c r="D84" s="33" t="s">
        <v>286</v>
      </c>
      <c r="E84" s="34" t="s">
        <v>287</v>
      </c>
      <c r="F84" s="34" t="s">
        <v>1</v>
      </c>
      <c r="G84" s="34" t="s">
        <v>46</v>
      </c>
      <c r="H84" s="35" t="s">
        <v>65</v>
      </c>
      <c r="I84" s="35" t="s">
        <v>48</v>
      </c>
      <c r="J84" s="36" t="s">
        <v>49</v>
      </c>
      <c r="K84" s="35" t="s">
        <v>50</v>
      </c>
      <c r="L84" s="37" t="s">
        <v>51</v>
      </c>
      <c r="M84" s="35" t="s">
        <v>52</v>
      </c>
      <c r="N84" s="35" t="s">
        <v>183</v>
      </c>
      <c r="O84" s="35" t="s">
        <v>184</v>
      </c>
      <c r="P84" s="37" t="s">
        <v>55</v>
      </c>
      <c r="Q84" s="37" t="s">
        <v>56</v>
      </c>
      <c r="R84" s="35"/>
      <c r="S84" s="35"/>
      <c r="T84" s="35"/>
      <c r="U84" s="35"/>
      <c r="V84" s="35"/>
      <c r="W84" s="35"/>
      <c r="X84" s="35"/>
      <c r="Y84" s="38">
        <f t="shared" si="1"/>
        <v>0</v>
      </c>
      <c r="Z84" s="37"/>
      <c r="AA84" s="37" t="s">
        <v>185</v>
      </c>
      <c r="AB84" s="39">
        <v>88</v>
      </c>
      <c r="AC84" s="38">
        <v>100</v>
      </c>
      <c r="AD84" s="38"/>
      <c r="AE84" s="40" t="s">
        <v>69</v>
      </c>
      <c r="AF84" s="16"/>
    </row>
    <row r="85" spans="2:32" ht="121.5" hidden="1">
      <c r="B85" s="16"/>
      <c r="C85" s="33" t="s">
        <v>288</v>
      </c>
      <c r="D85" s="33" t="s">
        <v>289</v>
      </c>
      <c r="E85" s="34" t="s">
        <v>290</v>
      </c>
      <c r="F85" s="34" t="s">
        <v>1</v>
      </c>
      <c r="G85" s="34" t="s">
        <v>46</v>
      </c>
      <c r="H85" s="35" t="s">
        <v>65</v>
      </c>
      <c r="I85" s="35" t="s">
        <v>48</v>
      </c>
      <c r="J85" s="36" t="s">
        <v>49</v>
      </c>
      <c r="K85" s="35" t="s">
        <v>50</v>
      </c>
      <c r="L85" s="37" t="s">
        <v>51</v>
      </c>
      <c r="M85" s="35" t="s">
        <v>52</v>
      </c>
      <c r="N85" s="35" t="s">
        <v>183</v>
      </c>
      <c r="O85" s="35" t="s">
        <v>184</v>
      </c>
      <c r="P85" s="37" t="s">
        <v>55</v>
      </c>
      <c r="Q85" s="37" t="s">
        <v>56</v>
      </c>
      <c r="R85" s="35"/>
      <c r="S85" s="35"/>
      <c r="T85" s="35"/>
      <c r="U85" s="35"/>
      <c r="V85" s="35"/>
      <c r="W85" s="35"/>
      <c r="X85" s="35"/>
      <c r="Y85" s="38">
        <f t="shared" si="1"/>
        <v>0</v>
      </c>
      <c r="Z85" s="37"/>
      <c r="AA85" s="37" t="s">
        <v>185</v>
      </c>
      <c r="AB85" s="39">
        <v>24</v>
      </c>
      <c r="AC85" s="38">
        <v>100</v>
      </c>
      <c r="AD85" s="38"/>
      <c r="AE85" s="40" t="s">
        <v>69</v>
      </c>
      <c r="AF85" s="16"/>
    </row>
    <row r="86" spans="2:32" ht="121.5" hidden="1">
      <c r="B86" s="16"/>
      <c r="C86" s="33" t="s">
        <v>291</v>
      </c>
      <c r="D86" s="33" t="s">
        <v>292</v>
      </c>
      <c r="E86" s="34" t="s">
        <v>293</v>
      </c>
      <c r="F86" s="34" t="s">
        <v>1</v>
      </c>
      <c r="G86" s="34" t="s">
        <v>46</v>
      </c>
      <c r="H86" s="35" t="s">
        <v>294</v>
      </c>
      <c r="I86" s="35" t="s">
        <v>48</v>
      </c>
      <c r="J86" s="36" t="s">
        <v>49</v>
      </c>
      <c r="K86" s="35" t="s">
        <v>50</v>
      </c>
      <c r="L86" s="37" t="s">
        <v>51</v>
      </c>
      <c r="M86" s="35" t="s">
        <v>52</v>
      </c>
      <c r="N86" s="35" t="s">
        <v>183</v>
      </c>
      <c r="O86" s="35" t="s">
        <v>184</v>
      </c>
      <c r="P86" s="37" t="s">
        <v>55</v>
      </c>
      <c r="Q86" s="37" t="s">
        <v>56</v>
      </c>
      <c r="R86" s="35"/>
      <c r="S86" s="35"/>
      <c r="T86" s="35"/>
      <c r="U86" s="35"/>
      <c r="V86" s="35"/>
      <c r="W86" s="35"/>
      <c r="X86" s="35"/>
      <c r="Y86" s="38">
        <f t="shared" si="1"/>
        <v>0</v>
      </c>
      <c r="Z86" s="37"/>
      <c r="AA86" s="37" t="s">
        <v>295</v>
      </c>
      <c r="AB86" s="39">
        <v>400</v>
      </c>
      <c r="AC86" s="38">
        <v>100</v>
      </c>
      <c r="AD86" s="38"/>
      <c r="AE86" s="40" t="s">
        <v>69</v>
      </c>
      <c r="AF86" s="16"/>
    </row>
    <row r="87" spans="2:32" ht="121.5" hidden="1">
      <c r="B87" s="16"/>
      <c r="C87" s="33" t="s">
        <v>296</v>
      </c>
      <c r="D87" s="33" t="s">
        <v>297</v>
      </c>
      <c r="E87" s="34" t="s">
        <v>298</v>
      </c>
      <c r="F87" s="34" t="s">
        <v>1</v>
      </c>
      <c r="G87" s="34" t="s">
        <v>46</v>
      </c>
      <c r="H87" s="35" t="s">
        <v>131</v>
      </c>
      <c r="I87" s="35" t="s">
        <v>48</v>
      </c>
      <c r="J87" s="36" t="s">
        <v>49</v>
      </c>
      <c r="K87" s="35" t="s">
        <v>50</v>
      </c>
      <c r="L87" s="37" t="s">
        <v>51</v>
      </c>
      <c r="M87" s="35" t="s">
        <v>52</v>
      </c>
      <c r="N87" s="35" t="s">
        <v>183</v>
      </c>
      <c r="O87" s="35" t="s">
        <v>184</v>
      </c>
      <c r="P87" s="37" t="s">
        <v>55</v>
      </c>
      <c r="Q87" s="37" t="s">
        <v>56</v>
      </c>
      <c r="R87" s="35"/>
      <c r="S87" s="35"/>
      <c r="T87" s="35"/>
      <c r="U87" s="35"/>
      <c r="V87" s="35"/>
      <c r="W87" s="35"/>
      <c r="X87" s="35"/>
      <c r="Y87" s="38">
        <f t="shared" si="1"/>
        <v>0</v>
      </c>
      <c r="Z87" s="37"/>
      <c r="AA87" s="37" t="s">
        <v>295</v>
      </c>
      <c r="AB87" s="39">
        <v>245</v>
      </c>
      <c r="AC87" s="38">
        <v>100</v>
      </c>
      <c r="AD87" s="38"/>
      <c r="AE87" s="40" t="s">
        <v>69</v>
      </c>
      <c r="AF87" s="16"/>
    </row>
    <row r="88" spans="2:32" ht="121.5" hidden="1">
      <c r="B88" s="16"/>
      <c r="C88" s="33" t="s">
        <v>299</v>
      </c>
      <c r="D88" s="33" t="s">
        <v>300</v>
      </c>
      <c r="E88" s="34" t="s">
        <v>301</v>
      </c>
      <c r="F88" s="34" t="s">
        <v>1</v>
      </c>
      <c r="G88" s="34" t="s">
        <v>46</v>
      </c>
      <c r="H88" s="35" t="s">
        <v>302</v>
      </c>
      <c r="I88" s="35" t="s">
        <v>92</v>
      </c>
      <c r="J88" s="36" t="s">
        <v>49</v>
      </c>
      <c r="K88" s="35" t="s">
        <v>50</v>
      </c>
      <c r="L88" s="37" t="s">
        <v>51</v>
      </c>
      <c r="M88" s="35" t="s">
        <v>52</v>
      </c>
      <c r="N88" s="35" t="s">
        <v>53</v>
      </c>
      <c r="O88" s="35" t="s">
        <v>54</v>
      </c>
      <c r="P88" s="37" t="s">
        <v>55</v>
      </c>
      <c r="Q88" s="37" t="s">
        <v>56</v>
      </c>
      <c r="R88" s="35"/>
      <c r="S88" s="35"/>
      <c r="T88" s="35"/>
      <c r="U88" s="35"/>
      <c r="V88" s="35"/>
      <c r="W88" s="35"/>
      <c r="X88" s="35"/>
      <c r="Y88" s="38">
        <f t="shared" si="1"/>
        <v>0</v>
      </c>
      <c r="Z88" s="37"/>
      <c r="AA88" s="37" t="s">
        <v>185</v>
      </c>
      <c r="AB88" s="39">
        <v>88</v>
      </c>
      <c r="AC88" s="38">
        <v>100</v>
      </c>
      <c r="AD88" s="38"/>
      <c r="AE88" s="40" t="s">
        <v>69</v>
      </c>
      <c r="AF88" s="16"/>
    </row>
    <row r="89" spans="2:32" ht="60.75">
      <c r="B89" s="16"/>
      <c r="C89" s="33" t="s">
        <v>303</v>
      </c>
      <c r="D89" s="33" t="s">
        <v>304</v>
      </c>
      <c r="E89" s="34" t="s">
        <v>305</v>
      </c>
      <c r="F89" s="34" t="s">
        <v>1</v>
      </c>
      <c r="G89" s="34" t="s">
        <v>46</v>
      </c>
      <c r="H89" s="35" t="s">
        <v>47</v>
      </c>
      <c r="I89" s="35" t="s">
        <v>48</v>
      </c>
      <c r="J89" s="36" t="s">
        <v>49</v>
      </c>
      <c r="K89" s="35" t="s">
        <v>50</v>
      </c>
      <c r="L89" s="37" t="s">
        <v>51</v>
      </c>
      <c r="M89" s="35" t="s">
        <v>52</v>
      </c>
      <c r="N89" s="35" t="s">
        <v>183</v>
      </c>
      <c r="O89" s="35" t="s">
        <v>184</v>
      </c>
      <c r="P89" s="37" t="s">
        <v>55</v>
      </c>
      <c r="Q89" s="37" t="s">
        <v>56</v>
      </c>
      <c r="R89" s="35"/>
      <c r="S89" s="35">
        <v>673236.36</v>
      </c>
      <c r="T89" s="35">
        <v>673236.36</v>
      </c>
      <c r="U89" s="35">
        <v>673236.36</v>
      </c>
      <c r="V89" s="35">
        <v>336618.18</v>
      </c>
      <c r="W89" s="35">
        <v>336618.18</v>
      </c>
      <c r="X89" s="35">
        <v>336618.18</v>
      </c>
      <c r="Y89" s="38">
        <f t="shared" si="1"/>
        <v>50</v>
      </c>
      <c r="Z89" s="37">
        <v>0</v>
      </c>
      <c r="AA89" s="37" t="s">
        <v>295</v>
      </c>
      <c r="AB89" s="39">
        <v>100</v>
      </c>
      <c r="AC89" s="38">
        <v>100</v>
      </c>
      <c r="AD89" s="38">
        <v>1.25</v>
      </c>
      <c r="AE89" s="40" t="s">
        <v>204</v>
      </c>
      <c r="AF89" s="16"/>
    </row>
    <row r="90" spans="2:32" ht="121.5" hidden="1">
      <c r="B90" s="16"/>
      <c r="C90" s="33" t="s">
        <v>306</v>
      </c>
      <c r="D90" s="33" t="s">
        <v>307</v>
      </c>
      <c r="E90" s="34" t="s">
        <v>308</v>
      </c>
      <c r="F90" s="34" t="s">
        <v>1</v>
      </c>
      <c r="G90" s="34" t="s">
        <v>46</v>
      </c>
      <c r="H90" s="35" t="s">
        <v>139</v>
      </c>
      <c r="I90" s="35" t="s">
        <v>48</v>
      </c>
      <c r="J90" s="36" t="s">
        <v>49</v>
      </c>
      <c r="K90" s="35" t="s">
        <v>50</v>
      </c>
      <c r="L90" s="37" t="s">
        <v>51</v>
      </c>
      <c r="M90" s="35" t="s">
        <v>52</v>
      </c>
      <c r="N90" s="35" t="s">
        <v>53</v>
      </c>
      <c r="O90" s="35" t="s">
        <v>251</v>
      </c>
      <c r="P90" s="37" t="s">
        <v>55</v>
      </c>
      <c r="Q90" s="37" t="s">
        <v>56</v>
      </c>
      <c r="R90" s="35"/>
      <c r="S90" s="35"/>
      <c r="T90" s="35"/>
      <c r="U90" s="35"/>
      <c r="V90" s="35"/>
      <c r="W90" s="35"/>
      <c r="X90" s="35"/>
      <c r="Y90" s="38">
        <f t="shared" si="1"/>
        <v>0</v>
      </c>
      <c r="Z90" s="37"/>
      <c r="AA90" s="37" t="s">
        <v>57</v>
      </c>
      <c r="AB90" s="39">
        <v>85</v>
      </c>
      <c r="AC90" s="38">
        <v>100</v>
      </c>
      <c r="AD90" s="38"/>
      <c r="AE90" s="40" t="s">
        <v>69</v>
      </c>
      <c r="AF90" s="16"/>
    </row>
    <row r="91" spans="2:32" ht="60.75">
      <c r="B91" s="16"/>
      <c r="C91" s="33" t="s">
        <v>309</v>
      </c>
      <c r="D91" s="33" t="s">
        <v>310</v>
      </c>
      <c r="E91" s="34" t="s">
        <v>311</v>
      </c>
      <c r="F91" s="34" t="s">
        <v>1</v>
      </c>
      <c r="G91" s="34" t="s">
        <v>46</v>
      </c>
      <c r="H91" s="35" t="s">
        <v>65</v>
      </c>
      <c r="I91" s="35" t="s">
        <v>48</v>
      </c>
      <c r="J91" s="36" t="s">
        <v>49</v>
      </c>
      <c r="K91" s="35" t="s">
        <v>50</v>
      </c>
      <c r="L91" s="37" t="s">
        <v>51</v>
      </c>
      <c r="M91" s="35" t="s">
        <v>52</v>
      </c>
      <c r="N91" s="35" t="s">
        <v>53</v>
      </c>
      <c r="O91" s="35" t="s">
        <v>184</v>
      </c>
      <c r="P91" s="37" t="s">
        <v>55</v>
      </c>
      <c r="Q91" s="37" t="s">
        <v>56</v>
      </c>
      <c r="R91" s="35"/>
      <c r="S91" s="35">
        <v>456612.8</v>
      </c>
      <c r="T91" s="35">
        <v>456612.8</v>
      </c>
      <c r="U91" s="35">
        <v>456612.8</v>
      </c>
      <c r="V91" s="35">
        <v>180235</v>
      </c>
      <c r="W91" s="35">
        <v>180235</v>
      </c>
      <c r="X91" s="35">
        <v>180235</v>
      </c>
      <c r="Y91" s="38">
        <f t="shared" si="1"/>
        <v>39.472174236026675</v>
      </c>
      <c r="Z91" s="37">
        <v>0</v>
      </c>
      <c r="AA91" s="37" t="s">
        <v>312</v>
      </c>
      <c r="AB91" s="39">
        <v>275</v>
      </c>
      <c r="AC91" s="38">
        <v>100</v>
      </c>
      <c r="AD91" s="38">
        <v>26</v>
      </c>
      <c r="AE91" s="40" t="s">
        <v>204</v>
      </c>
      <c r="AF91" s="16"/>
    </row>
    <row r="92" spans="2:32" ht="60.75">
      <c r="B92" s="16"/>
      <c r="C92" s="33" t="s">
        <v>313</v>
      </c>
      <c r="D92" s="33" t="s">
        <v>314</v>
      </c>
      <c r="E92" s="34" t="s">
        <v>315</v>
      </c>
      <c r="F92" s="34" t="s">
        <v>1</v>
      </c>
      <c r="G92" s="34" t="s">
        <v>46</v>
      </c>
      <c r="H92" s="35" t="s">
        <v>65</v>
      </c>
      <c r="I92" s="35" t="s">
        <v>48</v>
      </c>
      <c r="J92" s="36" t="s">
        <v>49</v>
      </c>
      <c r="K92" s="35" t="s">
        <v>50</v>
      </c>
      <c r="L92" s="37" t="s">
        <v>51</v>
      </c>
      <c r="M92" s="35" t="s">
        <v>52</v>
      </c>
      <c r="N92" s="35" t="s">
        <v>53</v>
      </c>
      <c r="O92" s="35" t="s">
        <v>208</v>
      </c>
      <c r="P92" s="37" t="s">
        <v>55</v>
      </c>
      <c r="Q92" s="37" t="s">
        <v>56</v>
      </c>
      <c r="R92" s="35"/>
      <c r="S92" s="35">
        <v>137053.82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8">
        <f t="shared" si="1"/>
        <v>0</v>
      </c>
      <c r="Z92" s="37">
        <v>0</v>
      </c>
      <c r="AA92" s="37" t="s">
        <v>57</v>
      </c>
      <c r="AB92" s="39"/>
      <c r="AC92" s="38">
        <v>100</v>
      </c>
      <c r="AD92" s="38">
        <v>0</v>
      </c>
      <c r="AE92" s="40" t="s">
        <v>213</v>
      </c>
      <c r="AF92" s="16"/>
    </row>
    <row r="93" spans="2:32" ht="60.75">
      <c r="B93" s="16"/>
      <c r="C93" s="33" t="s">
        <v>316</v>
      </c>
      <c r="D93" s="33" t="s">
        <v>317</v>
      </c>
      <c r="E93" s="34" t="s">
        <v>318</v>
      </c>
      <c r="F93" s="34" t="s">
        <v>1</v>
      </c>
      <c r="G93" s="34" t="s">
        <v>46</v>
      </c>
      <c r="H93" s="35" t="s">
        <v>65</v>
      </c>
      <c r="I93" s="35" t="s">
        <v>48</v>
      </c>
      <c r="J93" s="36" t="s">
        <v>49</v>
      </c>
      <c r="K93" s="35" t="s">
        <v>50</v>
      </c>
      <c r="L93" s="37" t="s">
        <v>51</v>
      </c>
      <c r="M93" s="35" t="s">
        <v>52</v>
      </c>
      <c r="N93" s="35" t="s">
        <v>53</v>
      </c>
      <c r="O93" s="35" t="s">
        <v>184</v>
      </c>
      <c r="P93" s="37" t="s">
        <v>55</v>
      </c>
      <c r="Q93" s="37" t="s">
        <v>56</v>
      </c>
      <c r="R93" s="35"/>
      <c r="S93" s="35">
        <v>663082.80000000005</v>
      </c>
      <c r="T93" s="35">
        <v>663082.80000000005</v>
      </c>
      <c r="U93" s="35">
        <v>663082.80000000005</v>
      </c>
      <c r="V93" s="35">
        <v>262160</v>
      </c>
      <c r="W93" s="35">
        <v>262160</v>
      </c>
      <c r="X93" s="35">
        <v>262160</v>
      </c>
      <c r="Y93" s="38">
        <f t="shared" si="1"/>
        <v>39.536540534605926</v>
      </c>
      <c r="Z93" s="37">
        <v>0</v>
      </c>
      <c r="AA93" s="37" t="s">
        <v>312</v>
      </c>
      <c r="AB93" s="39">
        <v>400</v>
      </c>
      <c r="AC93" s="38">
        <v>100</v>
      </c>
      <c r="AD93" s="38">
        <v>26</v>
      </c>
      <c r="AE93" s="40" t="s">
        <v>204</v>
      </c>
      <c r="AF93" s="16"/>
    </row>
    <row r="94" spans="2:32" ht="121.5" hidden="1">
      <c r="B94" s="16"/>
      <c r="C94" s="33" t="s">
        <v>319</v>
      </c>
      <c r="D94" s="33" t="s">
        <v>320</v>
      </c>
      <c r="E94" s="34" t="s">
        <v>321</v>
      </c>
      <c r="F94" s="34" t="s">
        <v>1</v>
      </c>
      <c r="G94" s="34" t="s">
        <v>46</v>
      </c>
      <c r="H94" s="35" t="s">
        <v>65</v>
      </c>
      <c r="I94" s="35" t="s">
        <v>48</v>
      </c>
      <c r="J94" s="36" t="s">
        <v>49</v>
      </c>
      <c r="K94" s="35" t="s">
        <v>50</v>
      </c>
      <c r="L94" s="37" t="s">
        <v>51</v>
      </c>
      <c r="M94" s="35" t="s">
        <v>52</v>
      </c>
      <c r="N94" s="35" t="s">
        <v>53</v>
      </c>
      <c r="O94" s="35" t="s">
        <v>54</v>
      </c>
      <c r="P94" s="37" t="s">
        <v>55</v>
      </c>
      <c r="Q94" s="37" t="s">
        <v>56</v>
      </c>
      <c r="R94" s="35"/>
      <c r="S94" s="35"/>
      <c r="T94" s="35"/>
      <c r="U94" s="35"/>
      <c r="V94" s="35"/>
      <c r="W94" s="35"/>
      <c r="X94" s="35"/>
      <c r="Y94" s="38">
        <f t="shared" si="1"/>
        <v>0</v>
      </c>
      <c r="Z94" s="37"/>
      <c r="AA94" s="37" t="s">
        <v>185</v>
      </c>
      <c r="AB94" s="39">
        <v>98</v>
      </c>
      <c r="AC94" s="38">
        <v>100</v>
      </c>
      <c r="AD94" s="38"/>
      <c r="AE94" s="40" t="s">
        <v>69</v>
      </c>
      <c r="AF94" s="16"/>
    </row>
    <row r="95" spans="2:32" ht="121.5" hidden="1">
      <c r="B95" s="16"/>
      <c r="C95" s="33" t="s">
        <v>322</v>
      </c>
      <c r="D95" s="33" t="s">
        <v>323</v>
      </c>
      <c r="E95" s="34" t="s">
        <v>324</v>
      </c>
      <c r="F95" s="34" t="s">
        <v>1</v>
      </c>
      <c r="G95" s="34" t="s">
        <v>46</v>
      </c>
      <c r="H95" s="35" t="s">
        <v>65</v>
      </c>
      <c r="I95" s="35" t="s">
        <v>48</v>
      </c>
      <c r="J95" s="36" t="s">
        <v>49</v>
      </c>
      <c r="K95" s="35" t="s">
        <v>50</v>
      </c>
      <c r="L95" s="37" t="s">
        <v>51</v>
      </c>
      <c r="M95" s="35" t="s">
        <v>52</v>
      </c>
      <c r="N95" s="35" t="s">
        <v>53</v>
      </c>
      <c r="O95" s="35" t="s">
        <v>208</v>
      </c>
      <c r="P95" s="37" t="s">
        <v>55</v>
      </c>
      <c r="Q95" s="37" t="s">
        <v>56</v>
      </c>
      <c r="R95" s="35"/>
      <c r="S95" s="35"/>
      <c r="T95" s="35"/>
      <c r="U95" s="35"/>
      <c r="V95" s="35"/>
      <c r="W95" s="35"/>
      <c r="X95" s="35"/>
      <c r="Y95" s="38">
        <f t="shared" si="1"/>
        <v>0</v>
      </c>
      <c r="Z95" s="37"/>
      <c r="AA95" s="37" t="s">
        <v>57</v>
      </c>
      <c r="AB95" s="39"/>
      <c r="AC95" s="38">
        <v>100</v>
      </c>
      <c r="AD95" s="38"/>
      <c r="AE95" s="40" t="s">
        <v>58</v>
      </c>
      <c r="AF95" s="16"/>
    </row>
    <row r="96" spans="2:32" ht="60.75">
      <c r="B96" s="16"/>
      <c r="C96" s="33" t="s">
        <v>325</v>
      </c>
      <c r="D96" s="33" t="s">
        <v>326</v>
      </c>
      <c r="E96" s="34" t="s">
        <v>327</v>
      </c>
      <c r="F96" s="34" t="s">
        <v>1</v>
      </c>
      <c r="G96" s="34" t="s">
        <v>46</v>
      </c>
      <c r="H96" s="35" t="s">
        <v>65</v>
      </c>
      <c r="I96" s="35" t="s">
        <v>48</v>
      </c>
      <c r="J96" s="36" t="s">
        <v>49</v>
      </c>
      <c r="K96" s="35" t="s">
        <v>50</v>
      </c>
      <c r="L96" s="37" t="s">
        <v>51</v>
      </c>
      <c r="M96" s="35" t="s">
        <v>52</v>
      </c>
      <c r="N96" s="35" t="s">
        <v>53</v>
      </c>
      <c r="O96" s="35" t="s">
        <v>208</v>
      </c>
      <c r="P96" s="37" t="s">
        <v>55</v>
      </c>
      <c r="Q96" s="37" t="s">
        <v>56</v>
      </c>
      <c r="R96" s="35"/>
      <c r="S96" s="35">
        <v>222161.62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8">
        <f t="shared" si="1"/>
        <v>0</v>
      </c>
      <c r="Z96" s="37">
        <v>0</v>
      </c>
      <c r="AA96" s="37" t="s">
        <v>57</v>
      </c>
      <c r="AB96" s="39"/>
      <c r="AC96" s="38">
        <v>100</v>
      </c>
      <c r="AD96" s="38">
        <v>0</v>
      </c>
      <c r="AE96" s="40" t="s">
        <v>213</v>
      </c>
      <c r="AF96" s="16"/>
    </row>
    <row r="97" spans="2:32" ht="60.75">
      <c r="B97" s="16"/>
      <c r="C97" s="33" t="s">
        <v>328</v>
      </c>
      <c r="D97" s="33" t="s">
        <v>329</v>
      </c>
      <c r="E97" s="34" t="s">
        <v>330</v>
      </c>
      <c r="F97" s="34" t="s">
        <v>1</v>
      </c>
      <c r="G97" s="34" t="s">
        <v>46</v>
      </c>
      <c r="H97" s="35" t="s">
        <v>65</v>
      </c>
      <c r="I97" s="35" t="s">
        <v>48</v>
      </c>
      <c r="J97" s="36" t="s">
        <v>49</v>
      </c>
      <c r="K97" s="35" t="s">
        <v>50</v>
      </c>
      <c r="L97" s="37" t="s">
        <v>51</v>
      </c>
      <c r="M97" s="35" t="s">
        <v>52</v>
      </c>
      <c r="N97" s="35" t="s">
        <v>53</v>
      </c>
      <c r="O97" s="35" t="s">
        <v>184</v>
      </c>
      <c r="P97" s="37" t="s">
        <v>55</v>
      </c>
      <c r="Q97" s="37" t="s">
        <v>56</v>
      </c>
      <c r="R97" s="35"/>
      <c r="S97" s="35">
        <v>1158610.8</v>
      </c>
      <c r="T97" s="35">
        <v>1158610.8</v>
      </c>
      <c r="U97" s="35">
        <v>1158610.8</v>
      </c>
      <c r="V97" s="35">
        <v>466972.5</v>
      </c>
      <c r="W97" s="35">
        <v>466972.5</v>
      </c>
      <c r="X97" s="35">
        <v>466972.5</v>
      </c>
      <c r="Y97" s="38">
        <f t="shared" si="1"/>
        <v>40.304518134994076</v>
      </c>
      <c r="Z97" s="37">
        <v>0</v>
      </c>
      <c r="AA97" s="37" t="s">
        <v>312</v>
      </c>
      <c r="AB97" s="39">
        <v>700</v>
      </c>
      <c r="AC97" s="38">
        <v>100</v>
      </c>
      <c r="AD97" s="38">
        <v>26</v>
      </c>
      <c r="AE97" s="40" t="s">
        <v>204</v>
      </c>
      <c r="AF97" s="16"/>
    </row>
    <row r="98" spans="2:32" ht="60.75">
      <c r="B98" s="16"/>
      <c r="C98" s="33" t="s">
        <v>331</v>
      </c>
      <c r="D98" s="33" t="s">
        <v>332</v>
      </c>
      <c r="E98" s="34" t="s">
        <v>333</v>
      </c>
      <c r="F98" s="34" t="s">
        <v>1</v>
      </c>
      <c r="G98" s="34" t="s">
        <v>46</v>
      </c>
      <c r="H98" s="35" t="s">
        <v>65</v>
      </c>
      <c r="I98" s="35" t="s">
        <v>48</v>
      </c>
      <c r="J98" s="36" t="s">
        <v>49</v>
      </c>
      <c r="K98" s="35" t="s">
        <v>50</v>
      </c>
      <c r="L98" s="37" t="s">
        <v>51</v>
      </c>
      <c r="M98" s="35" t="s">
        <v>52</v>
      </c>
      <c r="N98" s="35" t="s">
        <v>183</v>
      </c>
      <c r="O98" s="35" t="s">
        <v>203</v>
      </c>
      <c r="P98" s="37" t="s">
        <v>55</v>
      </c>
      <c r="Q98" s="37" t="s">
        <v>56</v>
      </c>
      <c r="R98" s="35"/>
      <c r="S98" s="35">
        <v>943415.38</v>
      </c>
      <c r="T98" s="35">
        <v>943415.38</v>
      </c>
      <c r="U98" s="35">
        <v>943415.38</v>
      </c>
      <c r="V98" s="35">
        <v>425167.53</v>
      </c>
      <c r="W98" s="35">
        <v>425167.53</v>
      </c>
      <c r="X98" s="35">
        <v>425167.53</v>
      </c>
      <c r="Y98" s="38">
        <f t="shared" si="1"/>
        <v>45.066843196895945</v>
      </c>
      <c r="Z98" s="37">
        <v>0</v>
      </c>
      <c r="AA98" s="37" t="s">
        <v>185</v>
      </c>
      <c r="AB98" s="39">
        <v>200</v>
      </c>
      <c r="AC98" s="38">
        <v>100</v>
      </c>
      <c r="AD98" s="38">
        <v>45</v>
      </c>
      <c r="AE98" s="40" t="s">
        <v>334</v>
      </c>
      <c r="AF98" s="16"/>
    </row>
    <row r="99" spans="2:32" ht="60.75">
      <c r="B99" s="16"/>
      <c r="C99" s="33" t="s">
        <v>335</v>
      </c>
      <c r="D99" s="33" t="s">
        <v>336</v>
      </c>
      <c r="E99" s="34" t="s">
        <v>337</v>
      </c>
      <c r="F99" s="34" t="s">
        <v>1</v>
      </c>
      <c r="G99" s="34" t="s">
        <v>46</v>
      </c>
      <c r="H99" s="35" t="s">
        <v>65</v>
      </c>
      <c r="I99" s="35" t="s">
        <v>48</v>
      </c>
      <c r="J99" s="36" t="s">
        <v>49</v>
      </c>
      <c r="K99" s="35" t="s">
        <v>50</v>
      </c>
      <c r="L99" s="37" t="s">
        <v>51</v>
      </c>
      <c r="M99" s="35" t="s">
        <v>52</v>
      </c>
      <c r="N99" s="35" t="s">
        <v>183</v>
      </c>
      <c r="O99" s="35" t="s">
        <v>203</v>
      </c>
      <c r="P99" s="37" t="s">
        <v>55</v>
      </c>
      <c r="Q99" s="37" t="s">
        <v>56</v>
      </c>
      <c r="R99" s="35"/>
      <c r="S99" s="35">
        <v>378420.18</v>
      </c>
      <c r="T99" s="35">
        <v>378420.18</v>
      </c>
      <c r="U99" s="35">
        <v>378420.18</v>
      </c>
      <c r="V99" s="35">
        <v>142516.64000000001</v>
      </c>
      <c r="W99" s="35">
        <v>142516.64000000001</v>
      </c>
      <c r="X99" s="35">
        <v>142516.64000000001</v>
      </c>
      <c r="Y99" s="38">
        <f t="shared" si="1"/>
        <v>37.660951379495678</v>
      </c>
      <c r="Z99" s="37">
        <v>0</v>
      </c>
      <c r="AA99" s="37" t="s">
        <v>185</v>
      </c>
      <c r="AB99" s="39">
        <v>108</v>
      </c>
      <c r="AC99" s="38">
        <v>100</v>
      </c>
      <c r="AD99" s="38">
        <v>32</v>
      </c>
      <c r="AE99" s="40" t="s">
        <v>204</v>
      </c>
      <c r="AF99" s="16"/>
    </row>
    <row r="100" spans="2:32" ht="60.75">
      <c r="B100" s="16"/>
      <c r="C100" s="33" t="s">
        <v>338</v>
      </c>
      <c r="D100" s="33" t="s">
        <v>339</v>
      </c>
      <c r="E100" s="34" t="s">
        <v>340</v>
      </c>
      <c r="F100" s="34" t="s">
        <v>1</v>
      </c>
      <c r="G100" s="34" t="s">
        <v>46</v>
      </c>
      <c r="H100" s="35" t="s">
        <v>65</v>
      </c>
      <c r="I100" s="35" t="s">
        <v>48</v>
      </c>
      <c r="J100" s="36" t="s">
        <v>49</v>
      </c>
      <c r="K100" s="35" t="s">
        <v>50</v>
      </c>
      <c r="L100" s="37" t="s">
        <v>51</v>
      </c>
      <c r="M100" s="35" t="s">
        <v>52</v>
      </c>
      <c r="N100" s="35" t="s">
        <v>183</v>
      </c>
      <c r="O100" s="35" t="s">
        <v>203</v>
      </c>
      <c r="P100" s="37" t="s">
        <v>55</v>
      </c>
      <c r="Q100" s="37" t="s">
        <v>56</v>
      </c>
      <c r="R100" s="35"/>
      <c r="S100" s="35">
        <v>373230.85</v>
      </c>
      <c r="T100" s="35">
        <v>373230.85</v>
      </c>
      <c r="U100" s="35">
        <v>373230.85</v>
      </c>
      <c r="V100" s="35">
        <v>335908.2</v>
      </c>
      <c r="W100" s="35">
        <v>335908.2</v>
      </c>
      <c r="X100" s="35">
        <v>335908.2</v>
      </c>
      <c r="Y100" s="38">
        <f t="shared" si="1"/>
        <v>90.000116549851128</v>
      </c>
      <c r="Z100" s="37">
        <v>0</v>
      </c>
      <c r="AA100" s="37" t="s">
        <v>185</v>
      </c>
      <c r="AB100" s="39">
        <v>112</v>
      </c>
      <c r="AC100" s="38">
        <v>100</v>
      </c>
      <c r="AD100" s="38">
        <v>90</v>
      </c>
      <c r="AE100" s="40" t="s">
        <v>204</v>
      </c>
      <c r="AF100" s="16"/>
    </row>
    <row r="101" spans="2:32" ht="121.5" hidden="1">
      <c r="B101" s="16"/>
      <c r="C101" s="33" t="s">
        <v>341</v>
      </c>
      <c r="D101" s="33" t="s">
        <v>342</v>
      </c>
      <c r="E101" s="34" t="s">
        <v>343</v>
      </c>
      <c r="F101" s="34" t="s">
        <v>1</v>
      </c>
      <c r="G101" s="34" t="s">
        <v>46</v>
      </c>
      <c r="H101" s="35" t="s">
        <v>65</v>
      </c>
      <c r="I101" s="35" t="s">
        <v>48</v>
      </c>
      <c r="J101" s="36" t="s">
        <v>49</v>
      </c>
      <c r="K101" s="35" t="s">
        <v>50</v>
      </c>
      <c r="L101" s="37" t="s">
        <v>51</v>
      </c>
      <c r="M101" s="35" t="s">
        <v>52</v>
      </c>
      <c r="N101" s="35" t="s">
        <v>183</v>
      </c>
      <c r="O101" s="35" t="s">
        <v>184</v>
      </c>
      <c r="P101" s="37" t="s">
        <v>55</v>
      </c>
      <c r="Q101" s="37" t="s">
        <v>56</v>
      </c>
      <c r="R101" s="35"/>
      <c r="S101" s="35"/>
      <c r="T101" s="35"/>
      <c r="U101" s="35"/>
      <c r="V101" s="35"/>
      <c r="W101" s="35"/>
      <c r="X101" s="35"/>
      <c r="Y101" s="38">
        <f t="shared" si="1"/>
        <v>0</v>
      </c>
      <c r="Z101" s="37"/>
      <c r="AA101" s="37" t="s">
        <v>185</v>
      </c>
      <c r="AB101" s="39">
        <v>136</v>
      </c>
      <c r="AC101" s="38">
        <v>100</v>
      </c>
      <c r="AD101" s="38"/>
      <c r="AE101" s="40" t="s">
        <v>58</v>
      </c>
      <c r="AF101" s="16"/>
    </row>
    <row r="102" spans="2:32" ht="121.5" hidden="1">
      <c r="B102" s="16"/>
      <c r="C102" s="33" t="s">
        <v>344</v>
      </c>
      <c r="D102" s="33" t="s">
        <v>345</v>
      </c>
      <c r="E102" s="34" t="s">
        <v>346</v>
      </c>
      <c r="F102" s="34" t="s">
        <v>1</v>
      </c>
      <c r="G102" s="34" t="s">
        <v>46</v>
      </c>
      <c r="H102" s="35" t="s">
        <v>65</v>
      </c>
      <c r="I102" s="35" t="s">
        <v>48</v>
      </c>
      <c r="J102" s="36" t="s">
        <v>49</v>
      </c>
      <c r="K102" s="35" t="s">
        <v>50</v>
      </c>
      <c r="L102" s="37" t="s">
        <v>51</v>
      </c>
      <c r="M102" s="35" t="s">
        <v>52</v>
      </c>
      <c r="N102" s="35" t="s">
        <v>183</v>
      </c>
      <c r="O102" s="35" t="s">
        <v>184</v>
      </c>
      <c r="P102" s="37" t="s">
        <v>55</v>
      </c>
      <c r="Q102" s="37" t="s">
        <v>56</v>
      </c>
      <c r="R102" s="35"/>
      <c r="S102" s="35"/>
      <c r="T102" s="35"/>
      <c r="U102" s="35"/>
      <c r="V102" s="35"/>
      <c r="W102" s="35"/>
      <c r="X102" s="35"/>
      <c r="Y102" s="38">
        <f t="shared" si="1"/>
        <v>0</v>
      </c>
      <c r="Z102" s="37"/>
      <c r="AA102" s="37" t="s">
        <v>185</v>
      </c>
      <c r="AB102" s="39">
        <v>120</v>
      </c>
      <c r="AC102" s="38">
        <v>100</v>
      </c>
      <c r="AD102" s="38"/>
      <c r="AE102" s="40" t="s">
        <v>69</v>
      </c>
      <c r="AF102" s="16"/>
    </row>
    <row r="103" spans="2:32" ht="121.5" hidden="1">
      <c r="B103" s="16"/>
      <c r="C103" s="33" t="s">
        <v>347</v>
      </c>
      <c r="D103" s="33" t="s">
        <v>348</v>
      </c>
      <c r="E103" s="34" t="s">
        <v>349</v>
      </c>
      <c r="F103" s="34" t="s">
        <v>1</v>
      </c>
      <c r="G103" s="34" t="s">
        <v>46</v>
      </c>
      <c r="H103" s="35" t="s">
        <v>91</v>
      </c>
      <c r="I103" s="35" t="s">
        <v>92</v>
      </c>
      <c r="J103" s="36" t="s">
        <v>49</v>
      </c>
      <c r="K103" s="35" t="s">
        <v>50</v>
      </c>
      <c r="L103" s="37" t="s">
        <v>51</v>
      </c>
      <c r="M103" s="35" t="s">
        <v>52</v>
      </c>
      <c r="N103" s="35" t="s">
        <v>53</v>
      </c>
      <c r="O103" s="35" t="s">
        <v>54</v>
      </c>
      <c r="P103" s="37" t="s">
        <v>55</v>
      </c>
      <c r="Q103" s="37" t="s">
        <v>56</v>
      </c>
      <c r="R103" s="35"/>
      <c r="S103" s="35"/>
      <c r="T103" s="35"/>
      <c r="U103" s="35"/>
      <c r="V103" s="35"/>
      <c r="W103" s="35"/>
      <c r="X103" s="35"/>
      <c r="Y103" s="38">
        <f t="shared" si="1"/>
        <v>0</v>
      </c>
      <c r="Z103" s="37"/>
      <c r="AA103" s="37" t="s">
        <v>57</v>
      </c>
      <c r="AB103" s="39">
        <v>21</v>
      </c>
      <c r="AC103" s="38">
        <v>100</v>
      </c>
      <c r="AD103" s="38"/>
      <c r="AE103" s="40" t="s">
        <v>69</v>
      </c>
      <c r="AF103" s="16"/>
    </row>
    <row r="104" spans="2:32" ht="121.5" hidden="1">
      <c r="B104" s="16"/>
      <c r="C104" s="33" t="s">
        <v>350</v>
      </c>
      <c r="D104" s="33" t="s">
        <v>351</v>
      </c>
      <c r="E104" s="34" t="s">
        <v>352</v>
      </c>
      <c r="F104" s="34" t="s">
        <v>1</v>
      </c>
      <c r="G104" s="34" t="s">
        <v>46</v>
      </c>
      <c r="H104" s="35" t="s">
        <v>294</v>
      </c>
      <c r="I104" s="35" t="s">
        <v>48</v>
      </c>
      <c r="J104" s="36" t="s">
        <v>49</v>
      </c>
      <c r="K104" s="35" t="s">
        <v>50</v>
      </c>
      <c r="L104" s="37" t="s">
        <v>51</v>
      </c>
      <c r="M104" s="35" t="s">
        <v>52</v>
      </c>
      <c r="N104" s="35" t="s">
        <v>183</v>
      </c>
      <c r="O104" s="35" t="s">
        <v>184</v>
      </c>
      <c r="P104" s="37" t="s">
        <v>55</v>
      </c>
      <c r="Q104" s="37" t="s">
        <v>56</v>
      </c>
      <c r="R104" s="35"/>
      <c r="S104" s="35"/>
      <c r="T104" s="35"/>
      <c r="U104" s="35"/>
      <c r="V104" s="35"/>
      <c r="W104" s="35"/>
      <c r="X104" s="35"/>
      <c r="Y104" s="38">
        <f t="shared" si="1"/>
        <v>0</v>
      </c>
      <c r="Z104" s="37"/>
      <c r="AA104" s="37" t="s">
        <v>185</v>
      </c>
      <c r="AB104" s="39">
        <v>355</v>
      </c>
      <c r="AC104" s="38">
        <v>100</v>
      </c>
      <c r="AD104" s="38"/>
      <c r="AE104" s="40" t="s">
        <v>69</v>
      </c>
      <c r="AF104" s="16"/>
    </row>
    <row r="105" spans="2:32" ht="121.5" hidden="1">
      <c r="B105" s="16"/>
      <c r="C105" s="33" t="s">
        <v>353</v>
      </c>
      <c r="D105" s="33" t="s">
        <v>354</v>
      </c>
      <c r="E105" s="34" t="s">
        <v>355</v>
      </c>
      <c r="F105" s="34" t="s">
        <v>1</v>
      </c>
      <c r="G105" s="34" t="s">
        <v>46</v>
      </c>
      <c r="H105" s="35" t="s">
        <v>356</v>
      </c>
      <c r="I105" s="35" t="s">
        <v>92</v>
      </c>
      <c r="J105" s="36" t="s">
        <v>49</v>
      </c>
      <c r="K105" s="35" t="s">
        <v>50</v>
      </c>
      <c r="L105" s="37" t="s">
        <v>51</v>
      </c>
      <c r="M105" s="35" t="s">
        <v>52</v>
      </c>
      <c r="N105" s="35" t="s">
        <v>53</v>
      </c>
      <c r="O105" s="35" t="s">
        <v>54</v>
      </c>
      <c r="P105" s="37" t="s">
        <v>55</v>
      </c>
      <c r="Q105" s="37" t="s">
        <v>56</v>
      </c>
      <c r="R105" s="35"/>
      <c r="S105" s="35"/>
      <c r="T105" s="35"/>
      <c r="U105" s="35"/>
      <c r="V105" s="35"/>
      <c r="W105" s="35"/>
      <c r="X105" s="35"/>
      <c r="Y105" s="38">
        <f t="shared" si="1"/>
        <v>0</v>
      </c>
      <c r="Z105" s="37"/>
      <c r="AA105" s="37" t="s">
        <v>357</v>
      </c>
      <c r="AB105" s="39">
        <v>43</v>
      </c>
      <c r="AC105" s="38">
        <v>100</v>
      </c>
      <c r="AD105" s="38"/>
      <c r="AE105" s="40" t="s">
        <v>69</v>
      </c>
      <c r="AF105" s="16"/>
    </row>
    <row r="106" spans="2:32" ht="121.5" hidden="1">
      <c r="B106" s="16"/>
      <c r="C106" s="33" t="s">
        <v>358</v>
      </c>
      <c r="D106" s="33" t="s">
        <v>359</v>
      </c>
      <c r="E106" s="34" t="s">
        <v>360</v>
      </c>
      <c r="F106" s="34" t="s">
        <v>1</v>
      </c>
      <c r="G106" s="34" t="s">
        <v>46</v>
      </c>
      <c r="H106" s="35" t="s">
        <v>361</v>
      </c>
      <c r="I106" s="35" t="s">
        <v>92</v>
      </c>
      <c r="J106" s="36" t="s">
        <v>49</v>
      </c>
      <c r="K106" s="35" t="s">
        <v>50</v>
      </c>
      <c r="L106" s="37" t="s">
        <v>51</v>
      </c>
      <c r="M106" s="35" t="s">
        <v>52</v>
      </c>
      <c r="N106" s="35" t="s">
        <v>183</v>
      </c>
      <c r="O106" s="35" t="s">
        <v>147</v>
      </c>
      <c r="P106" s="37" t="s">
        <v>55</v>
      </c>
      <c r="Q106" s="37" t="s">
        <v>56</v>
      </c>
      <c r="R106" s="35"/>
      <c r="S106" s="35"/>
      <c r="T106" s="35"/>
      <c r="U106" s="35"/>
      <c r="V106" s="35"/>
      <c r="W106" s="35"/>
      <c r="X106" s="35"/>
      <c r="Y106" s="38">
        <f t="shared" si="1"/>
        <v>0</v>
      </c>
      <c r="Z106" s="37"/>
      <c r="AA106" s="37" t="s">
        <v>57</v>
      </c>
      <c r="AB106" s="39">
        <v>5</v>
      </c>
      <c r="AC106" s="38">
        <v>100</v>
      </c>
      <c r="AD106" s="38"/>
      <c r="AE106" s="40" t="s">
        <v>69</v>
      </c>
      <c r="AF106" s="16"/>
    </row>
    <row r="107" spans="2:32" ht="121.5" hidden="1">
      <c r="B107" s="16"/>
      <c r="C107" s="33" t="s">
        <v>362</v>
      </c>
      <c r="D107" s="33" t="s">
        <v>363</v>
      </c>
      <c r="E107" s="34" t="s">
        <v>364</v>
      </c>
      <c r="F107" s="34" t="s">
        <v>1</v>
      </c>
      <c r="G107" s="34" t="s">
        <v>46</v>
      </c>
      <c r="H107" s="35" t="s">
        <v>47</v>
      </c>
      <c r="I107" s="35" t="s">
        <v>48</v>
      </c>
      <c r="J107" s="36" t="s">
        <v>49</v>
      </c>
      <c r="K107" s="35" t="s">
        <v>50</v>
      </c>
      <c r="L107" s="37" t="s">
        <v>51</v>
      </c>
      <c r="M107" s="35" t="s">
        <v>52</v>
      </c>
      <c r="N107" s="35" t="s">
        <v>183</v>
      </c>
      <c r="O107" s="35" t="s">
        <v>184</v>
      </c>
      <c r="P107" s="37" t="s">
        <v>55</v>
      </c>
      <c r="Q107" s="37" t="s">
        <v>56</v>
      </c>
      <c r="R107" s="35"/>
      <c r="S107" s="35"/>
      <c r="T107" s="35"/>
      <c r="U107" s="35"/>
      <c r="V107" s="35"/>
      <c r="W107" s="35"/>
      <c r="X107" s="35"/>
      <c r="Y107" s="38">
        <f t="shared" si="1"/>
        <v>0</v>
      </c>
      <c r="Z107" s="37"/>
      <c r="AA107" s="37" t="s">
        <v>185</v>
      </c>
      <c r="AB107" s="39">
        <v>112</v>
      </c>
      <c r="AC107" s="38">
        <v>100</v>
      </c>
      <c r="AD107" s="38"/>
      <c r="AE107" s="40" t="s">
        <v>69</v>
      </c>
      <c r="AF107" s="16"/>
    </row>
    <row r="108" spans="2:32" ht="60.75">
      <c r="B108" s="16"/>
      <c r="C108" s="33" t="s">
        <v>365</v>
      </c>
      <c r="D108" s="33" t="s">
        <v>366</v>
      </c>
      <c r="E108" s="34" t="s">
        <v>367</v>
      </c>
      <c r="F108" s="34" t="s">
        <v>1</v>
      </c>
      <c r="G108" s="34" t="s">
        <v>46</v>
      </c>
      <c r="H108" s="35" t="s">
        <v>139</v>
      </c>
      <c r="I108" s="35" t="s">
        <v>48</v>
      </c>
      <c r="J108" s="36" t="s">
        <v>49</v>
      </c>
      <c r="K108" s="35" t="s">
        <v>50</v>
      </c>
      <c r="L108" s="37" t="s">
        <v>51</v>
      </c>
      <c r="M108" s="35" t="s">
        <v>52</v>
      </c>
      <c r="N108" s="35" t="s">
        <v>183</v>
      </c>
      <c r="O108" s="35" t="s">
        <v>203</v>
      </c>
      <c r="P108" s="37" t="s">
        <v>55</v>
      </c>
      <c r="Q108" s="37" t="s">
        <v>56</v>
      </c>
      <c r="R108" s="35"/>
      <c r="S108" s="35">
        <v>2016107.56</v>
      </c>
      <c r="T108" s="35">
        <v>2016107.56</v>
      </c>
      <c r="U108" s="35">
        <v>2016107.56</v>
      </c>
      <c r="V108" s="35">
        <v>918787.68</v>
      </c>
      <c r="W108" s="35">
        <v>918787.68</v>
      </c>
      <c r="X108" s="35">
        <v>918787.68</v>
      </c>
      <c r="Y108" s="38">
        <f t="shared" si="1"/>
        <v>45.572354284510496</v>
      </c>
      <c r="Z108" s="37">
        <v>0</v>
      </c>
      <c r="AA108" s="37" t="s">
        <v>185</v>
      </c>
      <c r="AB108" s="39">
        <v>256</v>
      </c>
      <c r="AC108" s="38">
        <v>100</v>
      </c>
      <c r="AD108" s="38">
        <v>46</v>
      </c>
      <c r="AE108" s="40" t="s">
        <v>204</v>
      </c>
      <c r="AF108" s="16"/>
    </row>
    <row r="109" spans="2:32" ht="60.75">
      <c r="B109" s="16"/>
      <c r="C109" s="33" t="s">
        <v>368</v>
      </c>
      <c r="D109" s="33" t="s">
        <v>369</v>
      </c>
      <c r="E109" s="34" t="s">
        <v>370</v>
      </c>
      <c r="F109" s="34" t="s">
        <v>1</v>
      </c>
      <c r="G109" s="34" t="s">
        <v>46</v>
      </c>
      <c r="H109" s="35" t="s">
        <v>65</v>
      </c>
      <c r="I109" s="35" t="s">
        <v>48</v>
      </c>
      <c r="J109" s="36" t="s">
        <v>49</v>
      </c>
      <c r="K109" s="35" t="s">
        <v>50</v>
      </c>
      <c r="L109" s="37" t="s">
        <v>51</v>
      </c>
      <c r="M109" s="35" t="s">
        <v>52</v>
      </c>
      <c r="N109" s="35" t="s">
        <v>53</v>
      </c>
      <c r="O109" s="35" t="s">
        <v>208</v>
      </c>
      <c r="P109" s="37" t="s">
        <v>55</v>
      </c>
      <c r="Q109" s="37" t="s">
        <v>56</v>
      </c>
      <c r="R109" s="35"/>
      <c r="S109" s="35">
        <v>74723.41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8">
        <f t="shared" si="1"/>
        <v>0</v>
      </c>
      <c r="Z109" s="37">
        <v>0</v>
      </c>
      <c r="AA109" s="37" t="s">
        <v>57</v>
      </c>
      <c r="AB109" s="39"/>
      <c r="AC109" s="38">
        <v>100</v>
      </c>
      <c r="AD109" s="38">
        <v>0</v>
      </c>
      <c r="AE109" s="40" t="s">
        <v>213</v>
      </c>
      <c r="AF109" s="16"/>
    </row>
    <row r="110" spans="2:32" ht="60.75">
      <c r="B110" s="16"/>
      <c r="C110" s="33" t="s">
        <v>371</v>
      </c>
      <c r="D110" s="33" t="s">
        <v>372</v>
      </c>
      <c r="E110" s="34" t="s">
        <v>373</v>
      </c>
      <c r="F110" s="34" t="s">
        <v>1</v>
      </c>
      <c r="G110" s="34" t="s">
        <v>46</v>
      </c>
      <c r="H110" s="35" t="s">
        <v>65</v>
      </c>
      <c r="I110" s="35" t="s">
        <v>48</v>
      </c>
      <c r="J110" s="36" t="s">
        <v>49</v>
      </c>
      <c r="K110" s="35" t="s">
        <v>50</v>
      </c>
      <c r="L110" s="37" t="s">
        <v>51</v>
      </c>
      <c r="M110" s="35" t="s">
        <v>52</v>
      </c>
      <c r="N110" s="35" t="s">
        <v>53</v>
      </c>
      <c r="O110" s="35" t="s">
        <v>184</v>
      </c>
      <c r="P110" s="37" t="s">
        <v>55</v>
      </c>
      <c r="Q110" s="37" t="s">
        <v>56</v>
      </c>
      <c r="R110" s="35"/>
      <c r="S110" s="35">
        <v>663082.80000000005</v>
      </c>
      <c r="T110" s="35">
        <v>663082.80000000005</v>
      </c>
      <c r="U110" s="35">
        <v>663082.80000000005</v>
      </c>
      <c r="V110" s="35">
        <v>262160</v>
      </c>
      <c r="W110" s="35">
        <v>262160</v>
      </c>
      <c r="X110" s="35">
        <v>262160</v>
      </c>
      <c r="Y110" s="38">
        <f t="shared" si="1"/>
        <v>39.536540534605926</v>
      </c>
      <c r="Z110" s="37">
        <v>0</v>
      </c>
      <c r="AA110" s="37" t="s">
        <v>312</v>
      </c>
      <c r="AB110" s="39">
        <v>400</v>
      </c>
      <c r="AC110" s="38">
        <v>100</v>
      </c>
      <c r="AD110" s="38">
        <v>26</v>
      </c>
      <c r="AE110" s="40" t="s">
        <v>204</v>
      </c>
      <c r="AF110" s="16"/>
    </row>
    <row r="111" spans="2:32" ht="60.75">
      <c r="B111" s="16"/>
      <c r="C111" s="33" t="s">
        <v>374</v>
      </c>
      <c r="D111" s="33" t="s">
        <v>375</v>
      </c>
      <c r="E111" s="34" t="s">
        <v>376</v>
      </c>
      <c r="F111" s="34" t="s">
        <v>1</v>
      </c>
      <c r="G111" s="34" t="s">
        <v>46</v>
      </c>
      <c r="H111" s="35" t="s">
        <v>65</v>
      </c>
      <c r="I111" s="35" t="s">
        <v>48</v>
      </c>
      <c r="J111" s="36" t="s">
        <v>49</v>
      </c>
      <c r="K111" s="35" t="s">
        <v>50</v>
      </c>
      <c r="L111" s="37" t="s">
        <v>51</v>
      </c>
      <c r="M111" s="35" t="s">
        <v>52</v>
      </c>
      <c r="N111" s="35" t="s">
        <v>183</v>
      </c>
      <c r="O111" s="35" t="s">
        <v>203</v>
      </c>
      <c r="P111" s="37" t="s">
        <v>55</v>
      </c>
      <c r="Q111" s="37" t="s">
        <v>56</v>
      </c>
      <c r="R111" s="35"/>
      <c r="S111" s="35">
        <v>633053.4</v>
      </c>
      <c r="T111" s="35">
        <v>633053.4</v>
      </c>
      <c r="U111" s="35">
        <v>633053.4</v>
      </c>
      <c r="V111" s="35">
        <v>223822.7</v>
      </c>
      <c r="W111" s="35">
        <v>223822.7</v>
      </c>
      <c r="X111" s="35">
        <v>223822.7</v>
      </c>
      <c r="Y111" s="38">
        <f t="shared" si="1"/>
        <v>35.356053691521126</v>
      </c>
      <c r="Z111" s="37">
        <v>0</v>
      </c>
      <c r="AA111" s="37" t="s">
        <v>185</v>
      </c>
      <c r="AB111" s="39">
        <v>68</v>
      </c>
      <c r="AC111" s="38">
        <v>100</v>
      </c>
      <c r="AD111" s="38">
        <v>35</v>
      </c>
      <c r="AE111" s="40" t="s">
        <v>204</v>
      </c>
      <c r="AF111" s="16"/>
    </row>
    <row r="112" spans="2:32" ht="60.75">
      <c r="B112" s="16"/>
      <c r="C112" s="33" t="s">
        <v>377</v>
      </c>
      <c r="D112" s="33" t="s">
        <v>378</v>
      </c>
      <c r="E112" s="34" t="s">
        <v>379</v>
      </c>
      <c r="F112" s="34" t="s">
        <v>1</v>
      </c>
      <c r="G112" s="34" t="s">
        <v>46</v>
      </c>
      <c r="H112" s="35" t="s">
        <v>65</v>
      </c>
      <c r="I112" s="35" t="s">
        <v>48</v>
      </c>
      <c r="J112" s="36" t="s">
        <v>49</v>
      </c>
      <c r="K112" s="35" t="s">
        <v>50</v>
      </c>
      <c r="L112" s="37" t="s">
        <v>51</v>
      </c>
      <c r="M112" s="35" t="s">
        <v>52</v>
      </c>
      <c r="N112" s="35" t="s">
        <v>183</v>
      </c>
      <c r="O112" s="35" t="s">
        <v>203</v>
      </c>
      <c r="P112" s="37" t="s">
        <v>55</v>
      </c>
      <c r="Q112" s="37" t="s">
        <v>56</v>
      </c>
      <c r="R112" s="35"/>
      <c r="S112" s="35">
        <v>1272403.33</v>
      </c>
      <c r="T112" s="35">
        <v>1272403.33</v>
      </c>
      <c r="U112" s="35">
        <v>1272403.33</v>
      </c>
      <c r="V112" s="35">
        <v>442148.88</v>
      </c>
      <c r="W112" s="35">
        <v>442148.88</v>
      </c>
      <c r="X112" s="35">
        <v>442148.88</v>
      </c>
      <c r="Y112" s="38">
        <f t="shared" si="1"/>
        <v>34.749113710665938</v>
      </c>
      <c r="Z112" s="37">
        <v>0</v>
      </c>
      <c r="AA112" s="37" t="s">
        <v>185</v>
      </c>
      <c r="AB112" s="39">
        <v>136</v>
      </c>
      <c r="AC112" s="38">
        <v>100</v>
      </c>
      <c r="AD112" s="38">
        <v>35</v>
      </c>
      <c r="AE112" s="40" t="s">
        <v>204</v>
      </c>
      <c r="AF112" s="16"/>
    </row>
    <row r="113" spans="2:32" ht="67.5">
      <c r="B113" s="16"/>
      <c r="C113" s="33" t="s">
        <v>380</v>
      </c>
      <c r="D113" s="33" t="s">
        <v>381</v>
      </c>
      <c r="E113" s="34" t="s">
        <v>382</v>
      </c>
      <c r="F113" s="34" t="s">
        <v>1</v>
      </c>
      <c r="G113" s="34" t="s">
        <v>46</v>
      </c>
      <c r="H113" s="35" t="s">
        <v>65</v>
      </c>
      <c r="I113" s="35" t="s">
        <v>48</v>
      </c>
      <c r="J113" s="36" t="s">
        <v>49</v>
      </c>
      <c r="K113" s="35" t="s">
        <v>50</v>
      </c>
      <c r="L113" s="37" t="s">
        <v>51</v>
      </c>
      <c r="M113" s="35" t="s">
        <v>52</v>
      </c>
      <c r="N113" s="35" t="s">
        <v>183</v>
      </c>
      <c r="O113" s="35" t="s">
        <v>203</v>
      </c>
      <c r="P113" s="37" t="s">
        <v>55</v>
      </c>
      <c r="Q113" s="37" t="s">
        <v>56</v>
      </c>
      <c r="R113" s="35"/>
      <c r="S113" s="35">
        <v>225047.93</v>
      </c>
      <c r="T113" s="35">
        <v>225047.93</v>
      </c>
      <c r="U113" s="35">
        <v>225047.93</v>
      </c>
      <c r="V113" s="35">
        <v>184020.26</v>
      </c>
      <c r="W113" s="35">
        <v>184020.26</v>
      </c>
      <c r="X113" s="35">
        <v>184020.26</v>
      </c>
      <c r="Y113" s="38">
        <f t="shared" si="1"/>
        <v>81.769363530693226</v>
      </c>
      <c r="Z113" s="37">
        <v>0</v>
      </c>
      <c r="AA113" s="37" t="s">
        <v>185</v>
      </c>
      <c r="AB113" s="39">
        <v>52</v>
      </c>
      <c r="AC113" s="38">
        <v>100</v>
      </c>
      <c r="AD113" s="38">
        <v>66</v>
      </c>
      <c r="AE113" s="40" t="s">
        <v>204</v>
      </c>
      <c r="AF113" s="16"/>
    </row>
    <row r="114" spans="2:32" ht="121.5" hidden="1">
      <c r="B114" s="16"/>
      <c r="C114" s="33" t="s">
        <v>383</v>
      </c>
      <c r="D114" s="33" t="s">
        <v>384</v>
      </c>
      <c r="E114" s="34" t="s">
        <v>385</v>
      </c>
      <c r="F114" s="34" t="s">
        <v>1</v>
      </c>
      <c r="G114" s="34" t="s">
        <v>46</v>
      </c>
      <c r="H114" s="35" t="s">
        <v>65</v>
      </c>
      <c r="I114" s="35" t="s">
        <v>48</v>
      </c>
      <c r="J114" s="36" t="s">
        <v>49</v>
      </c>
      <c r="K114" s="35" t="s">
        <v>50</v>
      </c>
      <c r="L114" s="37" t="s">
        <v>51</v>
      </c>
      <c r="M114" s="35" t="s">
        <v>52</v>
      </c>
      <c r="N114" s="35" t="s">
        <v>183</v>
      </c>
      <c r="O114" s="35" t="s">
        <v>184</v>
      </c>
      <c r="P114" s="37" t="s">
        <v>55</v>
      </c>
      <c r="Q114" s="37" t="s">
        <v>56</v>
      </c>
      <c r="R114" s="35"/>
      <c r="S114" s="35"/>
      <c r="T114" s="35"/>
      <c r="U114" s="35"/>
      <c r="V114" s="35"/>
      <c r="W114" s="35"/>
      <c r="X114" s="35"/>
      <c r="Y114" s="38">
        <f t="shared" si="1"/>
        <v>0</v>
      </c>
      <c r="Z114" s="37"/>
      <c r="AA114" s="37" t="s">
        <v>185</v>
      </c>
      <c r="AB114" s="39">
        <v>12</v>
      </c>
      <c r="AC114" s="38">
        <v>100</v>
      </c>
      <c r="AD114" s="38"/>
      <c r="AE114" s="40" t="s">
        <v>69</v>
      </c>
      <c r="AF114" s="16"/>
    </row>
    <row r="115" spans="2:32" ht="121.5" hidden="1">
      <c r="B115" s="16"/>
      <c r="C115" s="33" t="s">
        <v>386</v>
      </c>
      <c r="D115" s="33" t="s">
        <v>387</v>
      </c>
      <c r="E115" s="34" t="s">
        <v>388</v>
      </c>
      <c r="F115" s="34" t="s">
        <v>1</v>
      </c>
      <c r="G115" s="34" t="s">
        <v>46</v>
      </c>
      <c r="H115" s="35" t="s">
        <v>65</v>
      </c>
      <c r="I115" s="35" t="s">
        <v>48</v>
      </c>
      <c r="J115" s="36" t="s">
        <v>49</v>
      </c>
      <c r="K115" s="35" t="s">
        <v>50</v>
      </c>
      <c r="L115" s="37" t="s">
        <v>51</v>
      </c>
      <c r="M115" s="35" t="s">
        <v>52</v>
      </c>
      <c r="N115" s="35" t="s">
        <v>183</v>
      </c>
      <c r="O115" s="35" t="s">
        <v>184</v>
      </c>
      <c r="P115" s="37" t="s">
        <v>55</v>
      </c>
      <c r="Q115" s="37" t="s">
        <v>56</v>
      </c>
      <c r="R115" s="35"/>
      <c r="S115" s="35"/>
      <c r="T115" s="35"/>
      <c r="U115" s="35"/>
      <c r="V115" s="35"/>
      <c r="W115" s="35"/>
      <c r="X115" s="35"/>
      <c r="Y115" s="38">
        <f t="shared" si="1"/>
        <v>0</v>
      </c>
      <c r="Z115" s="37"/>
      <c r="AA115" s="37" t="s">
        <v>185</v>
      </c>
      <c r="AB115" s="39">
        <v>112</v>
      </c>
      <c r="AC115" s="38">
        <v>100</v>
      </c>
      <c r="AD115" s="38"/>
      <c r="AE115" s="40" t="s">
        <v>69</v>
      </c>
      <c r="AF115" s="16"/>
    </row>
    <row r="116" spans="2:32" ht="121.5" hidden="1">
      <c r="B116" s="16"/>
      <c r="C116" s="33" t="s">
        <v>389</v>
      </c>
      <c r="D116" s="33" t="s">
        <v>390</v>
      </c>
      <c r="E116" s="34" t="s">
        <v>391</v>
      </c>
      <c r="F116" s="34" t="s">
        <v>1</v>
      </c>
      <c r="G116" s="34" t="s">
        <v>46</v>
      </c>
      <c r="H116" s="35" t="s">
        <v>65</v>
      </c>
      <c r="I116" s="35" t="s">
        <v>48</v>
      </c>
      <c r="J116" s="36" t="s">
        <v>49</v>
      </c>
      <c r="K116" s="35" t="s">
        <v>50</v>
      </c>
      <c r="L116" s="37" t="s">
        <v>51</v>
      </c>
      <c r="M116" s="35" t="s">
        <v>52</v>
      </c>
      <c r="N116" s="35" t="s">
        <v>183</v>
      </c>
      <c r="O116" s="35" t="s">
        <v>184</v>
      </c>
      <c r="P116" s="37" t="s">
        <v>55</v>
      </c>
      <c r="Q116" s="37" t="s">
        <v>56</v>
      </c>
      <c r="R116" s="35"/>
      <c r="S116" s="35"/>
      <c r="T116" s="35"/>
      <c r="U116" s="35"/>
      <c r="V116" s="35"/>
      <c r="W116" s="35"/>
      <c r="X116" s="35"/>
      <c r="Y116" s="38">
        <f t="shared" si="1"/>
        <v>0</v>
      </c>
      <c r="Z116" s="37"/>
      <c r="AA116" s="37" t="s">
        <v>185</v>
      </c>
      <c r="AB116" s="39">
        <v>120</v>
      </c>
      <c r="AC116" s="38">
        <v>100</v>
      </c>
      <c r="AD116" s="38"/>
      <c r="AE116" s="40" t="s">
        <v>69</v>
      </c>
      <c r="AF116" s="16"/>
    </row>
    <row r="117" spans="2:32" ht="60.75">
      <c r="B117" s="16"/>
      <c r="C117" s="33" t="s">
        <v>392</v>
      </c>
      <c r="D117" s="33" t="s">
        <v>393</v>
      </c>
      <c r="E117" s="34" t="s">
        <v>394</v>
      </c>
      <c r="F117" s="34" t="s">
        <v>1</v>
      </c>
      <c r="G117" s="34" t="s">
        <v>46</v>
      </c>
      <c r="H117" s="35" t="s">
        <v>65</v>
      </c>
      <c r="I117" s="35" t="s">
        <v>48</v>
      </c>
      <c r="J117" s="36" t="s">
        <v>49</v>
      </c>
      <c r="K117" s="35" t="s">
        <v>50</v>
      </c>
      <c r="L117" s="37" t="s">
        <v>51</v>
      </c>
      <c r="M117" s="35" t="s">
        <v>52</v>
      </c>
      <c r="N117" s="35" t="s">
        <v>183</v>
      </c>
      <c r="O117" s="35" t="s">
        <v>184</v>
      </c>
      <c r="P117" s="37" t="s">
        <v>55</v>
      </c>
      <c r="Q117" s="37" t="s">
        <v>56</v>
      </c>
      <c r="R117" s="35"/>
      <c r="S117" s="35">
        <v>749095.21</v>
      </c>
      <c r="T117" s="35">
        <v>749095.21</v>
      </c>
      <c r="U117" s="35">
        <v>749095.21</v>
      </c>
      <c r="V117" s="35">
        <v>374547.61</v>
      </c>
      <c r="W117" s="35">
        <v>374547.61</v>
      </c>
      <c r="X117" s="35">
        <v>374547.61</v>
      </c>
      <c r="Y117" s="38">
        <f t="shared" si="1"/>
        <v>50.000000667471902</v>
      </c>
      <c r="Z117" s="37">
        <v>0</v>
      </c>
      <c r="AA117" s="37" t="s">
        <v>295</v>
      </c>
      <c r="AB117" s="39">
        <v>400</v>
      </c>
      <c r="AC117" s="38">
        <v>100</v>
      </c>
      <c r="AD117" s="38">
        <v>70</v>
      </c>
      <c r="AE117" s="40" t="s">
        <v>204</v>
      </c>
      <c r="AF117" s="16"/>
    </row>
    <row r="118" spans="2:32" ht="121.5" hidden="1">
      <c r="B118" s="16"/>
      <c r="C118" s="33" t="s">
        <v>395</v>
      </c>
      <c r="D118" s="33" t="s">
        <v>396</v>
      </c>
      <c r="E118" s="34" t="s">
        <v>397</v>
      </c>
      <c r="F118" s="34" t="s">
        <v>1</v>
      </c>
      <c r="G118" s="34" t="s">
        <v>46</v>
      </c>
      <c r="H118" s="35" t="s">
        <v>131</v>
      </c>
      <c r="I118" s="35" t="s">
        <v>48</v>
      </c>
      <c r="J118" s="36" t="s">
        <v>49</v>
      </c>
      <c r="K118" s="35" t="s">
        <v>50</v>
      </c>
      <c r="L118" s="37" t="s">
        <v>51</v>
      </c>
      <c r="M118" s="35" t="s">
        <v>52</v>
      </c>
      <c r="N118" s="35" t="s">
        <v>183</v>
      </c>
      <c r="O118" s="35" t="s">
        <v>184</v>
      </c>
      <c r="P118" s="37" t="s">
        <v>55</v>
      </c>
      <c r="Q118" s="37" t="s">
        <v>56</v>
      </c>
      <c r="R118" s="35"/>
      <c r="S118" s="35"/>
      <c r="T118" s="35"/>
      <c r="U118" s="35"/>
      <c r="V118" s="35"/>
      <c r="W118" s="35"/>
      <c r="X118" s="35"/>
      <c r="Y118" s="38">
        <f t="shared" si="1"/>
        <v>0</v>
      </c>
      <c r="Z118" s="37"/>
      <c r="AA118" s="37" t="s">
        <v>185</v>
      </c>
      <c r="AB118" s="39">
        <v>465</v>
      </c>
      <c r="AC118" s="38">
        <v>100</v>
      </c>
      <c r="AD118" s="38"/>
      <c r="AE118" s="40" t="s">
        <v>69</v>
      </c>
      <c r="AF118" s="16"/>
    </row>
    <row r="119" spans="2:32" ht="60.75">
      <c r="B119" s="16"/>
      <c r="C119" s="33" t="s">
        <v>398</v>
      </c>
      <c r="D119" s="33" t="s">
        <v>399</v>
      </c>
      <c r="E119" s="34" t="s">
        <v>400</v>
      </c>
      <c r="F119" s="34" t="s">
        <v>1</v>
      </c>
      <c r="G119" s="34" t="s">
        <v>46</v>
      </c>
      <c r="H119" s="35" t="s">
        <v>247</v>
      </c>
      <c r="I119" s="35" t="s">
        <v>48</v>
      </c>
      <c r="J119" s="36" t="s">
        <v>49</v>
      </c>
      <c r="K119" s="35" t="s">
        <v>50</v>
      </c>
      <c r="L119" s="37" t="s">
        <v>51</v>
      </c>
      <c r="M119" s="35" t="s">
        <v>52</v>
      </c>
      <c r="N119" s="35" t="s">
        <v>183</v>
      </c>
      <c r="O119" s="35" t="s">
        <v>203</v>
      </c>
      <c r="P119" s="37" t="s">
        <v>55</v>
      </c>
      <c r="Q119" s="37" t="s">
        <v>56</v>
      </c>
      <c r="R119" s="35"/>
      <c r="S119" s="35">
        <v>1106953.23</v>
      </c>
      <c r="T119" s="35">
        <v>1106953.23</v>
      </c>
      <c r="U119" s="35">
        <v>1106953.23</v>
      </c>
      <c r="V119" s="35">
        <v>410779.45</v>
      </c>
      <c r="W119" s="35">
        <v>410779.45</v>
      </c>
      <c r="X119" s="35">
        <v>410779.45</v>
      </c>
      <c r="Y119" s="38">
        <f t="shared" si="1"/>
        <v>37.109015888593596</v>
      </c>
      <c r="Z119" s="37">
        <v>0</v>
      </c>
      <c r="AA119" s="37" t="s">
        <v>185</v>
      </c>
      <c r="AB119" s="39">
        <v>144</v>
      </c>
      <c r="AC119" s="38">
        <v>100</v>
      </c>
      <c r="AD119" s="38">
        <v>37</v>
      </c>
      <c r="AE119" s="40" t="s">
        <v>204</v>
      </c>
      <c r="AF119" s="16"/>
    </row>
    <row r="120" spans="2:32" ht="121.5" hidden="1">
      <c r="B120" s="16"/>
      <c r="C120" s="33" t="s">
        <v>401</v>
      </c>
      <c r="D120" s="33" t="s">
        <v>402</v>
      </c>
      <c r="E120" s="34" t="s">
        <v>403</v>
      </c>
      <c r="F120" s="34" t="s">
        <v>1</v>
      </c>
      <c r="G120" s="34" t="s">
        <v>46</v>
      </c>
      <c r="H120" s="35" t="s">
        <v>47</v>
      </c>
      <c r="I120" s="35" t="s">
        <v>48</v>
      </c>
      <c r="J120" s="36" t="s">
        <v>49</v>
      </c>
      <c r="K120" s="35" t="s">
        <v>50</v>
      </c>
      <c r="L120" s="37" t="s">
        <v>51</v>
      </c>
      <c r="M120" s="35" t="s">
        <v>52</v>
      </c>
      <c r="N120" s="35" t="s">
        <v>183</v>
      </c>
      <c r="O120" s="35" t="s">
        <v>184</v>
      </c>
      <c r="P120" s="37" t="s">
        <v>55</v>
      </c>
      <c r="Q120" s="37" t="s">
        <v>56</v>
      </c>
      <c r="R120" s="35"/>
      <c r="S120" s="35"/>
      <c r="T120" s="35"/>
      <c r="U120" s="35"/>
      <c r="V120" s="35"/>
      <c r="W120" s="35"/>
      <c r="X120" s="35"/>
      <c r="Y120" s="38">
        <f t="shared" si="1"/>
        <v>0</v>
      </c>
      <c r="Z120" s="37"/>
      <c r="AA120" s="37" t="s">
        <v>185</v>
      </c>
      <c r="AB120" s="39">
        <v>112</v>
      </c>
      <c r="AC120" s="38">
        <v>100</v>
      </c>
      <c r="AD120" s="38"/>
      <c r="AE120" s="40" t="s">
        <v>69</v>
      </c>
      <c r="AF120" s="16"/>
    </row>
    <row r="121" spans="2:32" ht="121.5" hidden="1">
      <c r="B121" s="16"/>
      <c r="C121" s="33" t="s">
        <v>404</v>
      </c>
      <c r="D121" s="33" t="s">
        <v>405</v>
      </c>
      <c r="E121" s="34" t="s">
        <v>406</v>
      </c>
      <c r="F121" s="34" t="s">
        <v>1</v>
      </c>
      <c r="G121" s="34" t="s">
        <v>46</v>
      </c>
      <c r="H121" s="35" t="s">
        <v>47</v>
      </c>
      <c r="I121" s="35" t="s">
        <v>48</v>
      </c>
      <c r="J121" s="36" t="s">
        <v>49</v>
      </c>
      <c r="K121" s="35" t="s">
        <v>50</v>
      </c>
      <c r="L121" s="37" t="s">
        <v>51</v>
      </c>
      <c r="M121" s="35" t="s">
        <v>52</v>
      </c>
      <c r="N121" s="35" t="s">
        <v>183</v>
      </c>
      <c r="O121" s="35" t="s">
        <v>184</v>
      </c>
      <c r="P121" s="37" t="s">
        <v>55</v>
      </c>
      <c r="Q121" s="37" t="s">
        <v>56</v>
      </c>
      <c r="R121" s="35"/>
      <c r="S121" s="35"/>
      <c r="T121" s="35"/>
      <c r="U121" s="35"/>
      <c r="V121" s="35"/>
      <c r="W121" s="35"/>
      <c r="X121" s="35"/>
      <c r="Y121" s="38">
        <f t="shared" si="1"/>
        <v>0</v>
      </c>
      <c r="Z121" s="37"/>
      <c r="AA121" s="37" t="s">
        <v>185</v>
      </c>
      <c r="AB121" s="39">
        <v>112</v>
      </c>
      <c r="AC121" s="38">
        <v>100</v>
      </c>
      <c r="AD121" s="38"/>
      <c r="AE121" s="40" t="s">
        <v>58</v>
      </c>
      <c r="AF121" s="16"/>
    </row>
    <row r="122" spans="2:32" ht="60.75">
      <c r="B122" s="16"/>
      <c r="C122" s="33" t="s">
        <v>407</v>
      </c>
      <c r="D122" s="33" t="s">
        <v>408</v>
      </c>
      <c r="E122" s="34" t="s">
        <v>409</v>
      </c>
      <c r="F122" s="34" t="s">
        <v>1</v>
      </c>
      <c r="G122" s="34" t="s">
        <v>46</v>
      </c>
      <c r="H122" s="35" t="s">
        <v>65</v>
      </c>
      <c r="I122" s="35" t="s">
        <v>48</v>
      </c>
      <c r="J122" s="36" t="s">
        <v>49</v>
      </c>
      <c r="K122" s="35" t="s">
        <v>50</v>
      </c>
      <c r="L122" s="37" t="s">
        <v>51</v>
      </c>
      <c r="M122" s="35" t="s">
        <v>52</v>
      </c>
      <c r="N122" s="35" t="s">
        <v>53</v>
      </c>
      <c r="O122" s="35" t="s">
        <v>208</v>
      </c>
      <c r="P122" s="37" t="s">
        <v>55</v>
      </c>
      <c r="Q122" s="37" t="s">
        <v>56</v>
      </c>
      <c r="R122" s="35"/>
      <c r="S122" s="35">
        <v>60357.11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8">
        <f t="shared" si="1"/>
        <v>0</v>
      </c>
      <c r="Z122" s="37">
        <v>0</v>
      </c>
      <c r="AA122" s="37" t="s">
        <v>57</v>
      </c>
      <c r="AB122" s="39"/>
      <c r="AC122" s="38">
        <v>100</v>
      </c>
      <c r="AD122" s="38">
        <v>0</v>
      </c>
      <c r="AE122" s="40" t="s">
        <v>213</v>
      </c>
      <c r="AF122" s="16"/>
    </row>
    <row r="123" spans="2:32" ht="60.75">
      <c r="B123" s="16"/>
      <c r="C123" s="33" t="s">
        <v>410</v>
      </c>
      <c r="D123" s="33" t="s">
        <v>411</v>
      </c>
      <c r="E123" s="34" t="s">
        <v>412</v>
      </c>
      <c r="F123" s="34" t="s">
        <v>1</v>
      </c>
      <c r="G123" s="34" t="s">
        <v>46</v>
      </c>
      <c r="H123" s="35" t="s">
        <v>65</v>
      </c>
      <c r="I123" s="35" t="s">
        <v>48</v>
      </c>
      <c r="J123" s="36" t="s">
        <v>49</v>
      </c>
      <c r="K123" s="35" t="s">
        <v>50</v>
      </c>
      <c r="L123" s="37" t="s">
        <v>51</v>
      </c>
      <c r="M123" s="35" t="s">
        <v>52</v>
      </c>
      <c r="N123" s="35" t="s">
        <v>183</v>
      </c>
      <c r="O123" s="35" t="s">
        <v>203</v>
      </c>
      <c r="P123" s="37" t="s">
        <v>55</v>
      </c>
      <c r="Q123" s="37" t="s">
        <v>56</v>
      </c>
      <c r="R123" s="35"/>
      <c r="S123" s="35">
        <v>701669.69</v>
      </c>
      <c r="T123" s="35">
        <v>701669.69</v>
      </c>
      <c r="U123" s="35">
        <v>701669.69</v>
      </c>
      <c r="V123" s="35">
        <v>274946.07</v>
      </c>
      <c r="W123" s="35">
        <v>274946.07</v>
      </c>
      <c r="X123" s="35">
        <v>274946.07</v>
      </c>
      <c r="Y123" s="38">
        <f t="shared" si="1"/>
        <v>39.184544226215614</v>
      </c>
      <c r="Z123" s="37">
        <v>0</v>
      </c>
      <c r="AA123" s="37" t="s">
        <v>185</v>
      </c>
      <c r="AB123" s="39">
        <v>128</v>
      </c>
      <c r="AC123" s="38">
        <v>100</v>
      </c>
      <c r="AD123" s="38">
        <v>39</v>
      </c>
      <c r="AE123" s="40" t="s">
        <v>204</v>
      </c>
      <c r="AF123" s="16"/>
    </row>
    <row r="124" spans="2:32" ht="121.5" hidden="1">
      <c r="B124" s="16"/>
      <c r="C124" s="33" t="s">
        <v>413</v>
      </c>
      <c r="D124" s="33" t="s">
        <v>414</v>
      </c>
      <c r="E124" s="34" t="s">
        <v>415</v>
      </c>
      <c r="F124" s="34" t="s">
        <v>1</v>
      </c>
      <c r="G124" s="34" t="s">
        <v>46</v>
      </c>
      <c r="H124" s="35" t="s">
        <v>65</v>
      </c>
      <c r="I124" s="35" t="s">
        <v>48</v>
      </c>
      <c r="J124" s="36" t="s">
        <v>49</v>
      </c>
      <c r="K124" s="35" t="s">
        <v>50</v>
      </c>
      <c r="L124" s="37" t="s">
        <v>51</v>
      </c>
      <c r="M124" s="35" t="s">
        <v>52</v>
      </c>
      <c r="N124" s="35" t="s">
        <v>183</v>
      </c>
      <c r="O124" s="35" t="s">
        <v>184</v>
      </c>
      <c r="P124" s="37" t="s">
        <v>55</v>
      </c>
      <c r="Q124" s="37" t="s">
        <v>56</v>
      </c>
      <c r="R124" s="35"/>
      <c r="S124" s="35"/>
      <c r="T124" s="35"/>
      <c r="U124" s="35"/>
      <c r="V124" s="35"/>
      <c r="W124" s="35"/>
      <c r="X124" s="35"/>
      <c r="Y124" s="38">
        <f t="shared" si="1"/>
        <v>0</v>
      </c>
      <c r="Z124" s="37"/>
      <c r="AA124" s="37" t="s">
        <v>185</v>
      </c>
      <c r="AB124" s="39">
        <v>20</v>
      </c>
      <c r="AC124" s="38">
        <v>100</v>
      </c>
      <c r="AD124" s="38"/>
      <c r="AE124" s="40" t="s">
        <v>69</v>
      </c>
      <c r="AF124" s="16"/>
    </row>
    <row r="125" spans="2:32" ht="60.75">
      <c r="B125" s="16"/>
      <c r="C125" s="33" t="s">
        <v>416</v>
      </c>
      <c r="D125" s="33" t="s">
        <v>417</v>
      </c>
      <c r="E125" s="34" t="s">
        <v>418</v>
      </c>
      <c r="F125" s="34" t="s">
        <v>1</v>
      </c>
      <c r="G125" s="34" t="s">
        <v>46</v>
      </c>
      <c r="H125" s="35" t="s">
        <v>65</v>
      </c>
      <c r="I125" s="35" t="s">
        <v>48</v>
      </c>
      <c r="J125" s="36" t="s">
        <v>49</v>
      </c>
      <c r="K125" s="35" t="s">
        <v>50</v>
      </c>
      <c r="L125" s="37" t="s">
        <v>51</v>
      </c>
      <c r="M125" s="35" t="s">
        <v>52</v>
      </c>
      <c r="N125" s="35" t="s">
        <v>183</v>
      </c>
      <c r="O125" s="35" t="s">
        <v>184</v>
      </c>
      <c r="P125" s="37" t="s">
        <v>55</v>
      </c>
      <c r="Q125" s="37" t="s">
        <v>56</v>
      </c>
      <c r="R125" s="35"/>
      <c r="S125" s="35">
        <v>352163.13</v>
      </c>
      <c r="T125" s="35">
        <v>352163.13</v>
      </c>
      <c r="U125" s="35">
        <v>352163.13</v>
      </c>
      <c r="V125" s="35">
        <v>176081.57</v>
      </c>
      <c r="W125" s="35">
        <v>176081.57</v>
      </c>
      <c r="X125" s="35">
        <v>176081.57</v>
      </c>
      <c r="Y125" s="38">
        <f t="shared" si="1"/>
        <v>50.000001419796561</v>
      </c>
      <c r="Z125" s="37">
        <v>0</v>
      </c>
      <c r="AA125" s="37" t="s">
        <v>295</v>
      </c>
      <c r="AB125" s="39">
        <v>200</v>
      </c>
      <c r="AC125" s="38">
        <v>100</v>
      </c>
      <c r="AD125" s="38">
        <v>10</v>
      </c>
      <c r="AE125" s="40" t="s">
        <v>204</v>
      </c>
      <c r="AF125" s="16"/>
    </row>
    <row r="126" spans="2:32" ht="121.5" hidden="1">
      <c r="B126" s="16"/>
      <c r="C126" s="33" t="s">
        <v>419</v>
      </c>
      <c r="D126" s="33" t="s">
        <v>420</v>
      </c>
      <c r="E126" s="34" t="s">
        <v>421</v>
      </c>
      <c r="F126" s="34" t="s">
        <v>1</v>
      </c>
      <c r="G126" s="34" t="s">
        <v>46</v>
      </c>
      <c r="H126" s="35" t="s">
        <v>65</v>
      </c>
      <c r="I126" s="35" t="s">
        <v>48</v>
      </c>
      <c r="J126" s="36" t="s">
        <v>49</v>
      </c>
      <c r="K126" s="35" t="s">
        <v>50</v>
      </c>
      <c r="L126" s="37" t="s">
        <v>51</v>
      </c>
      <c r="M126" s="35" t="s">
        <v>52</v>
      </c>
      <c r="N126" s="35" t="s">
        <v>183</v>
      </c>
      <c r="O126" s="35" t="s">
        <v>184</v>
      </c>
      <c r="P126" s="37" t="s">
        <v>55</v>
      </c>
      <c r="Q126" s="37" t="s">
        <v>56</v>
      </c>
      <c r="R126" s="35"/>
      <c r="S126" s="35"/>
      <c r="T126" s="35"/>
      <c r="U126" s="35"/>
      <c r="V126" s="35"/>
      <c r="W126" s="35"/>
      <c r="X126" s="35"/>
      <c r="Y126" s="38">
        <f t="shared" si="1"/>
        <v>0</v>
      </c>
      <c r="Z126" s="37"/>
      <c r="AA126" s="37" t="s">
        <v>185</v>
      </c>
      <c r="AB126" s="39">
        <v>120</v>
      </c>
      <c r="AC126" s="38">
        <v>100</v>
      </c>
      <c r="AD126" s="38"/>
      <c r="AE126" s="40" t="s">
        <v>69</v>
      </c>
      <c r="AF126" s="16"/>
    </row>
    <row r="127" spans="2:32" ht="121.5" hidden="1">
      <c r="B127" s="16"/>
      <c r="C127" s="33" t="s">
        <v>422</v>
      </c>
      <c r="D127" s="33" t="s">
        <v>423</v>
      </c>
      <c r="E127" s="34" t="s">
        <v>424</v>
      </c>
      <c r="F127" s="34" t="s">
        <v>1</v>
      </c>
      <c r="G127" s="34" t="s">
        <v>46</v>
      </c>
      <c r="H127" s="35" t="s">
        <v>425</v>
      </c>
      <c r="I127" s="35" t="s">
        <v>92</v>
      </c>
      <c r="J127" s="36" t="s">
        <v>49</v>
      </c>
      <c r="K127" s="35" t="s">
        <v>50</v>
      </c>
      <c r="L127" s="37" t="s">
        <v>51</v>
      </c>
      <c r="M127" s="35" t="s">
        <v>52</v>
      </c>
      <c r="N127" s="35" t="s">
        <v>53</v>
      </c>
      <c r="O127" s="35" t="s">
        <v>251</v>
      </c>
      <c r="P127" s="37" t="s">
        <v>55</v>
      </c>
      <c r="Q127" s="37" t="s">
        <v>56</v>
      </c>
      <c r="R127" s="35"/>
      <c r="S127" s="35"/>
      <c r="T127" s="35"/>
      <c r="U127" s="35"/>
      <c r="V127" s="35"/>
      <c r="W127" s="35"/>
      <c r="X127" s="35"/>
      <c r="Y127" s="38">
        <f t="shared" si="1"/>
        <v>0</v>
      </c>
      <c r="Z127" s="37"/>
      <c r="AA127" s="37" t="s">
        <v>185</v>
      </c>
      <c r="AB127" s="39">
        <v>209</v>
      </c>
      <c r="AC127" s="38">
        <v>100</v>
      </c>
      <c r="AD127" s="38"/>
      <c r="AE127" s="40" t="s">
        <v>69</v>
      </c>
      <c r="AF127" s="16"/>
    </row>
    <row r="128" spans="2:32" ht="121.5" hidden="1">
      <c r="B128" s="16"/>
      <c r="C128" s="33" t="s">
        <v>426</v>
      </c>
      <c r="D128" s="33" t="s">
        <v>427</v>
      </c>
      <c r="E128" s="34" t="s">
        <v>428</v>
      </c>
      <c r="F128" s="34" t="s">
        <v>1</v>
      </c>
      <c r="G128" s="34" t="s">
        <v>46</v>
      </c>
      <c r="H128" s="35" t="s">
        <v>131</v>
      </c>
      <c r="I128" s="35" t="s">
        <v>48</v>
      </c>
      <c r="J128" s="36" t="s">
        <v>49</v>
      </c>
      <c r="K128" s="35" t="s">
        <v>50</v>
      </c>
      <c r="L128" s="37" t="s">
        <v>51</v>
      </c>
      <c r="M128" s="35" t="s">
        <v>52</v>
      </c>
      <c r="N128" s="35" t="s">
        <v>183</v>
      </c>
      <c r="O128" s="35" t="s">
        <v>184</v>
      </c>
      <c r="P128" s="37" t="s">
        <v>55</v>
      </c>
      <c r="Q128" s="37" t="s">
        <v>56</v>
      </c>
      <c r="R128" s="35"/>
      <c r="S128" s="35"/>
      <c r="T128" s="35"/>
      <c r="U128" s="35"/>
      <c r="V128" s="35"/>
      <c r="W128" s="35"/>
      <c r="X128" s="35"/>
      <c r="Y128" s="38">
        <f t="shared" si="1"/>
        <v>0</v>
      </c>
      <c r="Z128" s="37"/>
      <c r="AA128" s="37" t="s">
        <v>185</v>
      </c>
      <c r="AB128" s="39">
        <v>335</v>
      </c>
      <c r="AC128" s="38">
        <v>100</v>
      </c>
      <c r="AD128" s="38"/>
      <c r="AE128" s="40" t="s">
        <v>58</v>
      </c>
      <c r="AF128" s="16"/>
    </row>
    <row r="129" spans="2:32" ht="121.5" hidden="1">
      <c r="B129" s="16"/>
      <c r="C129" s="33" t="s">
        <v>429</v>
      </c>
      <c r="D129" s="33" t="s">
        <v>430</v>
      </c>
      <c r="E129" s="34" t="s">
        <v>431</v>
      </c>
      <c r="F129" s="34" t="s">
        <v>1</v>
      </c>
      <c r="G129" s="34" t="s">
        <v>46</v>
      </c>
      <c r="H129" s="35" t="s">
        <v>432</v>
      </c>
      <c r="I129" s="35" t="s">
        <v>92</v>
      </c>
      <c r="J129" s="36" t="s">
        <v>49</v>
      </c>
      <c r="K129" s="35" t="s">
        <v>50</v>
      </c>
      <c r="L129" s="37" t="s">
        <v>51</v>
      </c>
      <c r="M129" s="35" t="s">
        <v>52</v>
      </c>
      <c r="N129" s="35" t="s">
        <v>53</v>
      </c>
      <c r="O129" s="35" t="s">
        <v>251</v>
      </c>
      <c r="P129" s="37" t="s">
        <v>55</v>
      </c>
      <c r="Q129" s="37" t="s">
        <v>56</v>
      </c>
      <c r="R129" s="35"/>
      <c r="S129" s="35"/>
      <c r="T129" s="35"/>
      <c r="U129" s="35"/>
      <c r="V129" s="35"/>
      <c r="W129" s="35"/>
      <c r="X129" s="35"/>
      <c r="Y129" s="38">
        <f t="shared" si="1"/>
        <v>0</v>
      </c>
      <c r="Z129" s="37"/>
      <c r="AA129" s="37" t="s">
        <v>57</v>
      </c>
      <c r="AB129" s="39">
        <v>120</v>
      </c>
      <c r="AC129" s="38">
        <v>100</v>
      </c>
      <c r="AD129" s="38"/>
      <c r="AE129" s="40" t="s">
        <v>69</v>
      </c>
      <c r="AF129" s="16"/>
    </row>
    <row r="130" spans="2:32" ht="121.5" hidden="1">
      <c r="B130" s="16"/>
      <c r="C130" s="33" t="s">
        <v>433</v>
      </c>
      <c r="D130" s="33" t="s">
        <v>434</v>
      </c>
      <c r="E130" s="34" t="s">
        <v>435</v>
      </c>
      <c r="F130" s="34" t="s">
        <v>1</v>
      </c>
      <c r="G130" s="34" t="s">
        <v>46</v>
      </c>
      <c r="H130" s="35" t="s">
        <v>432</v>
      </c>
      <c r="I130" s="35" t="s">
        <v>92</v>
      </c>
      <c r="J130" s="36" t="s">
        <v>49</v>
      </c>
      <c r="K130" s="35" t="s">
        <v>50</v>
      </c>
      <c r="L130" s="37" t="s">
        <v>51</v>
      </c>
      <c r="M130" s="35" t="s">
        <v>52</v>
      </c>
      <c r="N130" s="35" t="s">
        <v>53</v>
      </c>
      <c r="O130" s="35" t="s">
        <v>251</v>
      </c>
      <c r="P130" s="37" t="s">
        <v>55</v>
      </c>
      <c r="Q130" s="37" t="s">
        <v>56</v>
      </c>
      <c r="R130" s="35"/>
      <c r="S130" s="35"/>
      <c r="T130" s="35"/>
      <c r="U130" s="35"/>
      <c r="V130" s="35"/>
      <c r="W130" s="35"/>
      <c r="X130" s="35"/>
      <c r="Y130" s="38">
        <f t="shared" si="1"/>
        <v>0</v>
      </c>
      <c r="Z130" s="37"/>
      <c r="AA130" s="37" t="s">
        <v>185</v>
      </c>
      <c r="AB130" s="39">
        <v>120</v>
      </c>
      <c r="AC130" s="38">
        <v>100</v>
      </c>
      <c r="AD130" s="38"/>
      <c r="AE130" s="40" t="s">
        <v>69</v>
      </c>
      <c r="AF130" s="16"/>
    </row>
    <row r="131" spans="2:32" ht="60.75">
      <c r="B131" s="16"/>
      <c r="C131" s="33" t="s">
        <v>436</v>
      </c>
      <c r="D131" s="33" t="s">
        <v>437</v>
      </c>
      <c r="E131" s="34" t="s">
        <v>438</v>
      </c>
      <c r="F131" s="34" t="s">
        <v>1</v>
      </c>
      <c r="G131" s="34" t="s">
        <v>46</v>
      </c>
      <c r="H131" s="35" t="s">
        <v>247</v>
      </c>
      <c r="I131" s="35" t="s">
        <v>48</v>
      </c>
      <c r="J131" s="36" t="s">
        <v>49</v>
      </c>
      <c r="K131" s="35" t="s">
        <v>50</v>
      </c>
      <c r="L131" s="37" t="s">
        <v>51</v>
      </c>
      <c r="M131" s="35" t="s">
        <v>52</v>
      </c>
      <c r="N131" s="35" t="s">
        <v>183</v>
      </c>
      <c r="O131" s="35" t="s">
        <v>203</v>
      </c>
      <c r="P131" s="37" t="s">
        <v>55</v>
      </c>
      <c r="Q131" s="37" t="s">
        <v>56</v>
      </c>
      <c r="R131" s="35"/>
      <c r="S131" s="35">
        <v>457484.69</v>
      </c>
      <c r="T131" s="35">
        <v>457484.69</v>
      </c>
      <c r="U131" s="35">
        <v>457484.69</v>
      </c>
      <c r="V131" s="35">
        <v>201105.4</v>
      </c>
      <c r="W131" s="35">
        <v>201105.4</v>
      </c>
      <c r="X131" s="35">
        <v>201105.4</v>
      </c>
      <c r="Y131" s="38">
        <f t="shared" si="1"/>
        <v>43.958935543832077</v>
      </c>
      <c r="Z131" s="37">
        <v>0</v>
      </c>
      <c r="AA131" s="37" t="s">
        <v>185</v>
      </c>
      <c r="AB131" s="39">
        <v>84</v>
      </c>
      <c r="AC131" s="38">
        <v>100</v>
      </c>
      <c r="AD131" s="38">
        <v>44</v>
      </c>
      <c r="AE131" s="40" t="s">
        <v>204</v>
      </c>
      <c r="AF131" s="16"/>
    </row>
    <row r="132" spans="2:32" ht="60.75">
      <c r="B132" s="16"/>
      <c r="C132" s="33" t="s">
        <v>439</v>
      </c>
      <c r="D132" s="33" t="s">
        <v>440</v>
      </c>
      <c r="E132" s="34" t="s">
        <v>441</v>
      </c>
      <c r="F132" s="34" t="s">
        <v>1</v>
      </c>
      <c r="G132" s="34" t="s">
        <v>46</v>
      </c>
      <c r="H132" s="35" t="s">
        <v>247</v>
      </c>
      <c r="I132" s="35" t="s">
        <v>48</v>
      </c>
      <c r="J132" s="36" t="s">
        <v>49</v>
      </c>
      <c r="K132" s="35" t="s">
        <v>50</v>
      </c>
      <c r="L132" s="37" t="s">
        <v>51</v>
      </c>
      <c r="M132" s="35" t="s">
        <v>52</v>
      </c>
      <c r="N132" s="35" t="s">
        <v>183</v>
      </c>
      <c r="O132" s="35" t="s">
        <v>203</v>
      </c>
      <c r="P132" s="37" t="s">
        <v>55</v>
      </c>
      <c r="Q132" s="37" t="s">
        <v>56</v>
      </c>
      <c r="R132" s="35"/>
      <c r="S132" s="35">
        <v>1220209.6299999999</v>
      </c>
      <c r="T132" s="35">
        <v>1220209.6299999999</v>
      </c>
      <c r="U132" s="35">
        <v>1220209.6299999999</v>
      </c>
      <c r="V132" s="35">
        <v>393833.07</v>
      </c>
      <c r="W132" s="35">
        <v>393833.07</v>
      </c>
      <c r="X132" s="35">
        <v>393833.07</v>
      </c>
      <c r="Y132" s="38">
        <f t="shared" si="1"/>
        <v>32.275853289241788</v>
      </c>
      <c r="Z132" s="37">
        <v>0</v>
      </c>
      <c r="AA132" s="37" t="s">
        <v>185</v>
      </c>
      <c r="AB132" s="39">
        <v>200</v>
      </c>
      <c r="AC132" s="38">
        <v>100</v>
      </c>
      <c r="AD132" s="38">
        <v>32</v>
      </c>
      <c r="AE132" s="40" t="s">
        <v>204</v>
      </c>
      <c r="AF132" s="16"/>
    </row>
    <row r="133" spans="2:32" ht="121.5" hidden="1">
      <c r="B133" s="16"/>
      <c r="C133" s="33" t="s">
        <v>442</v>
      </c>
      <c r="D133" s="33" t="s">
        <v>443</v>
      </c>
      <c r="E133" s="34" t="s">
        <v>444</v>
      </c>
      <c r="F133" s="34" t="s">
        <v>1</v>
      </c>
      <c r="G133" s="34" t="s">
        <v>46</v>
      </c>
      <c r="H133" s="35" t="s">
        <v>47</v>
      </c>
      <c r="I133" s="35" t="s">
        <v>48</v>
      </c>
      <c r="J133" s="36" t="s">
        <v>49</v>
      </c>
      <c r="K133" s="35" t="s">
        <v>50</v>
      </c>
      <c r="L133" s="37" t="s">
        <v>51</v>
      </c>
      <c r="M133" s="35" t="s">
        <v>52</v>
      </c>
      <c r="N133" s="35" t="s">
        <v>183</v>
      </c>
      <c r="O133" s="35" t="s">
        <v>184</v>
      </c>
      <c r="P133" s="37" t="s">
        <v>55</v>
      </c>
      <c r="Q133" s="37" t="s">
        <v>56</v>
      </c>
      <c r="R133" s="35"/>
      <c r="S133" s="35"/>
      <c r="T133" s="35"/>
      <c r="U133" s="35"/>
      <c r="V133" s="35"/>
      <c r="W133" s="35"/>
      <c r="X133" s="35"/>
      <c r="Y133" s="38">
        <f t="shared" si="1"/>
        <v>0</v>
      </c>
      <c r="Z133" s="37"/>
      <c r="AA133" s="37" t="s">
        <v>185</v>
      </c>
      <c r="AB133" s="39">
        <v>112</v>
      </c>
      <c r="AC133" s="38">
        <v>100</v>
      </c>
      <c r="AD133" s="38"/>
      <c r="AE133" s="40" t="s">
        <v>69</v>
      </c>
      <c r="AF133" s="16"/>
    </row>
    <row r="134" spans="2:32" ht="121.5" hidden="1">
      <c r="B134" s="16"/>
      <c r="C134" s="33" t="s">
        <v>445</v>
      </c>
      <c r="D134" s="33" t="s">
        <v>446</v>
      </c>
      <c r="E134" s="34" t="s">
        <v>447</v>
      </c>
      <c r="F134" s="34" t="s">
        <v>1</v>
      </c>
      <c r="G134" s="34" t="s">
        <v>46</v>
      </c>
      <c r="H134" s="35" t="s">
        <v>47</v>
      </c>
      <c r="I134" s="35" t="s">
        <v>48</v>
      </c>
      <c r="J134" s="36" t="s">
        <v>49</v>
      </c>
      <c r="K134" s="35" t="s">
        <v>50</v>
      </c>
      <c r="L134" s="37" t="s">
        <v>51</v>
      </c>
      <c r="M134" s="35" t="s">
        <v>52</v>
      </c>
      <c r="N134" s="35" t="s">
        <v>183</v>
      </c>
      <c r="O134" s="35" t="s">
        <v>184</v>
      </c>
      <c r="P134" s="37" t="s">
        <v>55</v>
      </c>
      <c r="Q134" s="37" t="s">
        <v>56</v>
      </c>
      <c r="R134" s="35"/>
      <c r="S134" s="35"/>
      <c r="T134" s="35"/>
      <c r="U134" s="35"/>
      <c r="V134" s="35"/>
      <c r="W134" s="35"/>
      <c r="X134" s="35"/>
      <c r="Y134" s="38">
        <f t="shared" si="1"/>
        <v>0</v>
      </c>
      <c r="Z134" s="37"/>
      <c r="AA134" s="37" t="s">
        <v>185</v>
      </c>
      <c r="AB134" s="39">
        <v>112</v>
      </c>
      <c r="AC134" s="38">
        <v>100</v>
      </c>
      <c r="AD134" s="38"/>
      <c r="AE134" s="40" t="s">
        <v>69</v>
      </c>
      <c r="AF134" s="16"/>
    </row>
    <row r="135" spans="2:32" ht="67.5">
      <c r="B135" s="16"/>
      <c r="C135" s="33" t="s">
        <v>448</v>
      </c>
      <c r="D135" s="33" t="s">
        <v>449</v>
      </c>
      <c r="E135" s="34" t="s">
        <v>450</v>
      </c>
      <c r="F135" s="34" t="s">
        <v>1</v>
      </c>
      <c r="G135" s="34" t="s">
        <v>46</v>
      </c>
      <c r="H135" s="35" t="s">
        <v>139</v>
      </c>
      <c r="I135" s="35" t="s">
        <v>48</v>
      </c>
      <c r="J135" s="36" t="s">
        <v>49</v>
      </c>
      <c r="K135" s="35" t="s">
        <v>50</v>
      </c>
      <c r="L135" s="37" t="s">
        <v>51</v>
      </c>
      <c r="M135" s="35" t="s">
        <v>52</v>
      </c>
      <c r="N135" s="35" t="s">
        <v>183</v>
      </c>
      <c r="O135" s="35" t="s">
        <v>203</v>
      </c>
      <c r="P135" s="37" t="s">
        <v>55</v>
      </c>
      <c r="Q135" s="37" t="s">
        <v>56</v>
      </c>
      <c r="R135" s="35"/>
      <c r="S135" s="35">
        <v>505307.21</v>
      </c>
      <c r="T135" s="35">
        <v>505307.21</v>
      </c>
      <c r="U135" s="35">
        <v>505307.21</v>
      </c>
      <c r="V135" s="35">
        <v>315781.59999999998</v>
      </c>
      <c r="W135" s="35">
        <v>315781.59999999998</v>
      </c>
      <c r="X135" s="35">
        <v>315781.59999999998</v>
      </c>
      <c r="Y135" s="38">
        <f t="shared" si="1"/>
        <v>62.49299312392553</v>
      </c>
      <c r="Z135" s="37">
        <v>0</v>
      </c>
      <c r="AA135" s="37" t="s">
        <v>185</v>
      </c>
      <c r="AB135" s="39">
        <v>340</v>
      </c>
      <c r="AC135" s="38">
        <v>100</v>
      </c>
      <c r="AD135" s="38">
        <v>62</v>
      </c>
      <c r="AE135" s="40" t="s">
        <v>204</v>
      </c>
      <c r="AF135" s="16"/>
    </row>
    <row r="136" spans="2:32" ht="60.75">
      <c r="B136" s="16"/>
      <c r="C136" s="33" t="s">
        <v>451</v>
      </c>
      <c r="D136" s="33" t="s">
        <v>452</v>
      </c>
      <c r="E136" s="34" t="s">
        <v>453</v>
      </c>
      <c r="F136" s="34" t="s">
        <v>1</v>
      </c>
      <c r="G136" s="34" t="s">
        <v>46</v>
      </c>
      <c r="H136" s="35" t="s">
        <v>65</v>
      </c>
      <c r="I136" s="35" t="s">
        <v>48</v>
      </c>
      <c r="J136" s="36" t="s">
        <v>49</v>
      </c>
      <c r="K136" s="35" t="s">
        <v>50</v>
      </c>
      <c r="L136" s="37" t="s">
        <v>51</v>
      </c>
      <c r="M136" s="35" t="s">
        <v>52</v>
      </c>
      <c r="N136" s="35" t="s">
        <v>53</v>
      </c>
      <c r="O136" s="35" t="s">
        <v>208</v>
      </c>
      <c r="P136" s="37" t="s">
        <v>55</v>
      </c>
      <c r="Q136" s="37" t="s">
        <v>56</v>
      </c>
      <c r="R136" s="35"/>
      <c r="S136" s="35">
        <v>59535.09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8">
        <f t="shared" si="1"/>
        <v>0</v>
      </c>
      <c r="Z136" s="37">
        <v>0</v>
      </c>
      <c r="AA136" s="37" t="s">
        <v>57</v>
      </c>
      <c r="AB136" s="39"/>
      <c r="AC136" s="38">
        <v>100</v>
      </c>
      <c r="AD136" s="38">
        <v>0</v>
      </c>
      <c r="AE136" s="40" t="s">
        <v>213</v>
      </c>
      <c r="AF136" s="16"/>
    </row>
    <row r="137" spans="2:32" ht="60.75">
      <c r="B137" s="16"/>
      <c r="C137" s="33" t="s">
        <v>454</v>
      </c>
      <c r="D137" s="33" t="s">
        <v>455</v>
      </c>
      <c r="E137" s="34" t="s">
        <v>456</v>
      </c>
      <c r="F137" s="34" t="s">
        <v>1</v>
      </c>
      <c r="G137" s="34" t="s">
        <v>46</v>
      </c>
      <c r="H137" s="35" t="s">
        <v>65</v>
      </c>
      <c r="I137" s="35" t="s">
        <v>48</v>
      </c>
      <c r="J137" s="36" t="s">
        <v>49</v>
      </c>
      <c r="K137" s="35" t="s">
        <v>50</v>
      </c>
      <c r="L137" s="37" t="s">
        <v>51</v>
      </c>
      <c r="M137" s="35" t="s">
        <v>52</v>
      </c>
      <c r="N137" s="35" t="s">
        <v>53</v>
      </c>
      <c r="O137" s="35" t="s">
        <v>208</v>
      </c>
      <c r="P137" s="37" t="s">
        <v>55</v>
      </c>
      <c r="Q137" s="37" t="s">
        <v>56</v>
      </c>
      <c r="R137" s="35"/>
      <c r="S137" s="35">
        <v>43884.35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8">
        <f t="shared" si="1"/>
        <v>0</v>
      </c>
      <c r="Z137" s="37">
        <v>0</v>
      </c>
      <c r="AA137" s="37" t="s">
        <v>57</v>
      </c>
      <c r="AB137" s="39"/>
      <c r="AC137" s="38">
        <v>100</v>
      </c>
      <c r="AD137" s="38">
        <v>0</v>
      </c>
      <c r="AE137" s="40" t="s">
        <v>457</v>
      </c>
      <c r="AF137" s="16"/>
    </row>
    <row r="138" spans="2:32" ht="121.5" hidden="1">
      <c r="B138" s="16"/>
      <c r="C138" s="33" t="s">
        <v>458</v>
      </c>
      <c r="D138" s="33" t="s">
        <v>459</v>
      </c>
      <c r="E138" s="34" t="s">
        <v>460</v>
      </c>
      <c r="F138" s="34" t="s">
        <v>1</v>
      </c>
      <c r="G138" s="34" t="s">
        <v>46</v>
      </c>
      <c r="H138" s="35" t="s">
        <v>65</v>
      </c>
      <c r="I138" s="35" t="s">
        <v>48</v>
      </c>
      <c r="J138" s="36" t="s">
        <v>49</v>
      </c>
      <c r="K138" s="35" t="s">
        <v>50</v>
      </c>
      <c r="L138" s="37" t="s">
        <v>51</v>
      </c>
      <c r="M138" s="35" t="s">
        <v>52</v>
      </c>
      <c r="N138" s="35" t="s">
        <v>53</v>
      </c>
      <c r="O138" s="35" t="s">
        <v>208</v>
      </c>
      <c r="P138" s="37" t="s">
        <v>55</v>
      </c>
      <c r="Q138" s="37" t="s">
        <v>56</v>
      </c>
      <c r="R138" s="35"/>
      <c r="S138" s="35"/>
      <c r="T138" s="35"/>
      <c r="U138" s="35"/>
      <c r="V138" s="35"/>
      <c r="W138" s="35"/>
      <c r="X138" s="35"/>
      <c r="Y138" s="38">
        <f t="shared" si="1"/>
        <v>0</v>
      </c>
      <c r="Z138" s="37"/>
      <c r="AA138" s="37" t="s">
        <v>57</v>
      </c>
      <c r="AB138" s="39"/>
      <c r="AC138" s="38">
        <v>100</v>
      </c>
      <c r="AD138" s="38"/>
      <c r="AE138" s="40" t="s">
        <v>58</v>
      </c>
      <c r="AF138" s="16"/>
    </row>
    <row r="139" spans="2:32" ht="121.5" hidden="1">
      <c r="B139" s="16"/>
      <c r="C139" s="33" t="s">
        <v>461</v>
      </c>
      <c r="D139" s="33" t="s">
        <v>462</v>
      </c>
      <c r="E139" s="34" t="s">
        <v>463</v>
      </c>
      <c r="F139" s="34" t="s">
        <v>1</v>
      </c>
      <c r="G139" s="34" t="s">
        <v>46</v>
      </c>
      <c r="H139" s="35" t="s">
        <v>65</v>
      </c>
      <c r="I139" s="35" t="s">
        <v>48</v>
      </c>
      <c r="J139" s="36" t="s">
        <v>49</v>
      </c>
      <c r="K139" s="35" t="s">
        <v>50</v>
      </c>
      <c r="L139" s="37" t="s">
        <v>51</v>
      </c>
      <c r="M139" s="35" t="s">
        <v>52</v>
      </c>
      <c r="N139" s="35" t="s">
        <v>53</v>
      </c>
      <c r="O139" s="35" t="s">
        <v>54</v>
      </c>
      <c r="P139" s="37" t="s">
        <v>55</v>
      </c>
      <c r="Q139" s="37" t="s">
        <v>56</v>
      </c>
      <c r="R139" s="35"/>
      <c r="S139" s="35"/>
      <c r="T139" s="35"/>
      <c r="U139" s="35"/>
      <c r="V139" s="35"/>
      <c r="W139" s="35"/>
      <c r="X139" s="35"/>
      <c r="Y139" s="38">
        <f t="shared" si="1"/>
        <v>0</v>
      </c>
      <c r="Z139" s="37"/>
      <c r="AA139" s="37" t="s">
        <v>185</v>
      </c>
      <c r="AB139" s="39">
        <v>321</v>
      </c>
      <c r="AC139" s="38">
        <v>100</v>
      </c>
      <c r="AD139" s="38"/>
      <c r="AE139" s="40" t="s">
        <v>58</v>
      </c>
      <c r="AF139" s="16"/>
    </row>
    <row r="140" spans="2:32" ht="60.75">
      <c r="B140" s="16"/>
      <c r="C140" s="33" t="s">
        <v>464</v>
      </c>
      <c r="D140" s="33" t="s">
        <v>465</v>
      </c>
      <c r="E140" s="34" t="s">
        <v>466</v>
      </c>
      <c r="F140" s="34" t="s">
        <v>1</v>
      </c>
      <c r="G140" s="34" t="s">
        <v>46</v>
      </c>
      <c r="H140" s="35" t="s">
        <v>65</v>
      </c>
      <c r="I140" s="35" t="s">
        <v>48</v>
      </c>
      <c r="J140" s="36" t="s">
        <v>49</v>
      </c>
      <c r="K140" s="35" t="s">
        <v>50</v>
      </c>
      <c r="L140" s="37" t="s">
        <v>51</v>
      </c>
      <c r="M140" s="35" t="s">
        <v>52</v>
      </c>
      <c r="N140" s="35" t="s">
        <v>53</v>
      </c>
      <c r="O140" s="35" t="s">
        <v>184</v>
      </c>
      <c r="P140" s="37" t="s">
        <v>55</v>
      </c>
      <c r="Q140" s="37" t="s">
        <v>56</v>
      </c>
      <c r="R140" s="35"/>
      <c r="S140" s="35">
        <v>1158610.8</v>
      </c>
      <c r="T140" s="35">
        <v>1158610.8</v>
      </c>
      <c r="U140" s="35">
        <v>1158610.8</v>
      </c>
      <c r="V140" s="35">
        <v>466972.5</v>
      </c>
      <c r="W140" s="35">
        <v>466972.5</v>
      </c>
      <c r="X140" s="35">
        <v>466972.5</v>
      </c>
      <c r="Y140" s="38">
        <f t="shared" si="1"/>
        <v>40.304518134994076</v>
      </c>
      <c r="Z140" s="37">
        <v>0</v>
      </c>
      <c r="AA140" s="37" t="s">
        <v>312</v>
      </c>
      <c r="AB140" s="39">
        <v>700</v>
      </c>
      <c r="AC140" s="38">
        <v>100</v>
      </c>
      <c r="AD140" s="38">
        <v>26</v>
      </c>
      <c r="AE140" s="40" t="s">
        <v>204</v>
      </c>
      <c r="AF140" s="16"/>
    </row>
    <row r="141" spans="2:32" ht="121.5" hidden="1">
      <c r="B141" s="16"/>
      <c r="C141" s="33" t="s">
        <v>467</v>
      </c>
      <c r="D141" s="33" t="s">
        <v>468</v>
      </c>
      <c r="E141" s="34" t="s">
        <v>469</v>
      </c>
      <c r="F141" s="34" t="s">
        <v>1</v>
      </c>
      <c r="G141" s="34" t="s">
        <v>46</v>
      </c>
      <c r="H141" s="35" t="s">
        <v>65</v>
      </c>
      <c r="I141" s="35" t="s">
        <v>48</v>
      </c>
      <c r="J141" s="36" t="s">
        <v>49</v>
      </c>
      <c r="K141" s="35" t="s">
        <v>50</v>
      </c>
      <c r="L141" s="37" t="s">
        <v>51</v>
      </c>
      <c r="M141" s="35" t="s">
        <v>52</v>
      </c>
      <c r="N141" s="35" t="s">
        <v>183</v>
      </c>
      <c r="O141" s="35" t="s">
        <v>184</v>
      </c>
      <c r="P141" s="37" t="s">
        <v>55</v>
      </c>
      <c r="Q141" s="37" t="s">
        <v>56</v>
      </c>
      <c r="R141" s="35"/>
      <c r="S141" s="35"/>
      <c r="T141" s="35"/>
      <c r="U141" s="35"/>
      <c r="V141" s="35"/>
      <c r="W141" s="35"/>
      <c r="X141" s="35"/>
      <c r="Y141" s="38">
        <f t="shared" si="1"/>
        <v>0</v>
      </c>
      <c r="Z141" s="37"/>
      <c r="AA141" s="37" t="s">
        <v>185</v>
      </c>
      <c r="AB141" s="39">
        <v>60</v>
      </c>
      <c r="AC141" s="38">
        <v>100</v>
      </c>
      <c r="AD141" s="38"/>
      <c r="AE141" s="40" t="s">
        <v>69</v>
      </c>
      <c r="AF141" s="16"/>
    </row>
    <row r="142" spans="2:32" ht="121.5" hidden="1">
      <c r="B142" s="16"/>
      <c r="C142" s="33" t="s">
        <v>470</v>
      </c>
      <c r="D142" s="33" t="s">
        <v>471</v>
      </c>
      <c r="E142" s="34" t="s">
        <v>472</v>
      </c>
      <c r="F142" s="34" t="s">
        <v>1</v>
      </c>
      <c r="G142" s="34" t="s">
        <v>46</v>
      </c>
      <c r="H142" s="35" t="s">
        <v>65</v>
      </c>
      <c r="I142" s="35" t="s">
        <v>48</v>
      </c>
      <c r="J142" s="36" t="s">
        <v>49</v>
      </c>
      <c r="K142" s="35" t="s">
        <v>50</v>
      </c>
      <c r="L142" s="37" t="s">
        <v>51</v>
      </c>
      <c r="M142" s="35" t="s">
        <v>52</v>
      </c>
      <c r="N142" s="35" t="s">
        <v>183</v>
      </c>
      <c r="O142" s="35" t="s">
        <v>184</v>
      </c>
      <c r="P142" s="37" t="s">
        <v>55</v>
      </c>
      <c r="Q142" s="37" t="s">
        <v>56</v>
      </c>
      <c r="R142" s="35"/>
      <c r="S142" s="35"/>
      <c r="T142" s="35"/>
      <c r="U142" s="35"/>
      <c r="V142" s="35"/>
      <c r="W142" s="35"/>
      <c r="X142" s="35"/>
      <c r="Y142" s="38">
        <f t="shared" si="1"/>
        <v>0</v>
      </c>
      <c r="Z142" s="37"/>
      <c r="AA142" s="37" t="s">
        <v>185</v>
      </c>
      <c r="AB142" s="39">
        <v>20</v>
      </c>
      <c r="AC142" s="38">
        <v>100</v>
      </c>
      <c r="AD142" s="38"/>
      <c r="AE142" s="40" t="s">
        <v>69</v>
      </c>
      <c r="AF142" s="16"/>
    </row>
    <row r="143" spans="2:32" ht="121.5" hidden="1">
      <c r="B143" s="16"/>
      <c r="C143" s="33" t="s">
        <v>473</v>
      </c>
      <c r="D143" s="33" t="s">
        <v>474</v>
      </c>
      <c r="E143" s="34" t="s">
        <v>475</v>
      </c>
      <c r="F143" s="34" t="s">
        <v>1</v>
      </c>
      <c r="G143" s="34" t="s">
        <v>46</v>
      </c>
      <c r="H143" s="35" t="s">
        <v>65</v>
      </c>
      <c r="I143" s="35" t="s">
        <v>48</v>
      </c>
      <c r="J143" s="36" t="s">
        <v>49</v>
      </c>
      <c r="K143" s="35" t="s">
        <v>50</v>
      </c>
      <c r="L143" s="37" t="s">
        <v>51</v>
      </c>
      <c r="M143" s="35" t="s">
        <v>52</v>
      </c>
      <c r="N143" s="35" t="s">
        <v>183</v>
      </c>
      <c r="O143" s="35" t="s">
        <v>184</v>
      </c>
      <c r="P143" s="37" t="s">
        <v>55</v>
      </c>
      <c r="Q143" s="37" t="s">
        <v>56</v>
      </c>
      <c r="R143" s="35"/>
      <c r="S143" s="35"/>
      <c r="T143" s="35"/>
      <c r="U143" s="35"/>
      <c r="V143" s="35"/>
      <c r="W143" s="35"/>
      <c r="X143" s="35"/>
      <c r="Y143" s="38">
        <f t="shared" si="1"/>
        <v>0</v>
      </c>
      <c r="Z143" s="37"/>
      <c r="AA143" s="37" t="s">
        <v>185</v>
      </c>
      <c r="AB143" s="39">
        <v>112</v>
      </c>
      <c r="AC143" s="38">
        <v>100</v>
      </c>
      <c r="AD143" s="38"/>
      <c r="AE143" s="40" t="s">
        <v>69</v>
      </c>
      <c r="AF143" s="16"/>
    </row>
    <row r="144" spans="2:32" ht="121.5" hidden="1">
      <c r="B144" s="16"/>
      <c r="C144" s="33" t="s">
        <v>476</v>
      </c>
      <c r="D144" s="33" t="s">
        <v>477</v>
      </c>
      <c r="E144" s="34" t="s">
        <v>478</v>
      </c>
      <c r="F144" s="34" t="s">
        <v>1</v>
      </c>
      <c r="G144" s="34" t="s">
        <v>46</v>
      </c>
      <c r="H144" s="35" t="s">
        <v>65</v>
      </c>
      <c r="I144" s="35" t="s">
        <v>48</v>
      </c>
      <c r="J144" s="36" t="s">
        <v>49</v>
      </c>
      <c r="K144" s="35" t="s">
        <v>50</v>
      </c>
      <c r="L144" s="37" t="s">
        <v>51</v>
      </c>
      <c r="M144" s="35" t="s">
        <v>52</v>
      </c>
      <c r="N144" s="35" t="s">
        <v>183</v>
      </c>
      <c r="O144" s="35" t="s">
        <v>184</v>
      </c>
      <c r="P144" s="37" t="s">
        <v>55</v>
      </c>
      <c r="Q144" s="37" t="s">
        <v>56</v>
      </c>
      <c r="R144" s="35"/>
      <c r="S144" s="35"/>
      <c r="T144" s="35"/>
      <c r="U144" s="35"/>
      <c r="V144" s="35"/>
      <c r="W144" s="35"/>
      <c r="X144" s="35"/>
      <c r="Y144" s="38">
        <f t="shared" si="1"/>
        <v>0</v>
      </c>
      <c r="Z144" s="37"/>
      <c r="AA144" s="37" t="s">
        <v>185</v>
      </c>
      <c r="AB144" s="39">
        <v>112</v>
      </c>
      <c r="AC144" s="38">
        <v>100</v>
      </c>
      <c r="AD144" s="38"/>
      <c r="AE144" s="40" t="s">
        <v>69</v>
      </c>
      <c r="AF144" s="16"/>
    </row>
    <row r="145" spans="2:32" ht="121.5" hidden="1">
      <c r="B145" s="16"/>
      <c r="C145" s="33" t="s">
        <v>479</v>
      </c>
      <c r="D145" s="33" t="s">
        <v>480</v>
      </c>
      <c r="E145" s="34" t="s">
        <v>481</v>
      </c>
      <c r="F145" s="34" t="s">
        <v>1</v>
      </c>
      <c r="G145" s="34" t="s">
        <v>46</v>
      </c>
      <c r="H145" s="35" t="s">
        <v>65</v>
      </c>
      <c r="I145" s="35" t="s">
        <v>48</v>
      </c>
      <c r="J145" s="36" t="s">
        <v>49</v>
      </c>
      <c r="K145" s="35" t="s">
        <v>50</v>
      </c>
      <c r="L145" s="37" t="s">
        <v>51</v>
      </c>
      <c r="M145" s="35" t="s">
        <v>52</v>
      </c>
      <c r="N145" s="35" t="s">
        <v>183</v>
      </c>
      <c r="O145" s="35" t="s">
        <v>184</v>
      </c>
      <c r="P145" s="37" t="s">
        <v>55</v>
      </c>
      <c r="Q145" s="37" t="s">
        <v>56</v>
      </c>
      <c r="R145" s="35"/>
      <c r="S145" s="35"/>
      <c r="T145" s="35"/>
      <c r="U145" s="35"/>
      <c r="V145" s="35"/>
      <c r="W145" s="35"/>
      <c r="X145" s="35"/>
      <c r="Y145" s="38">
        <f t="shared" ref="Y145:Y208" si="2">IF(ISERROR(W145/S145),0,((W145/S145)*100))</f>
        <v>0</v>
      </c>
      <c r="Z145" s="37"/>
      <c r="AA145" s="37" t="s">
        <v>185</v>
      </c>
      <c r="AB145" s="39">
        <v>120</v>
      </c>
      <c r="AC145" s="38">
        <v>100</v>
      </c>
      <c r="AD145" s="38"/>
      <c r="AE145" s="40" t="s">
        <v>69</v>
      </c>
      <c r="AF145" s="16"/>
    </row>
    <row r="146" spans="2:32" ht="121.5" hidden="1">
      <c r="B146" s="16"/>
      <c r="C146" s="33" t="s">
        <v>482</v>
      </c>
      <c r="D146" s="33" t="s">
        <v>483</v>
      </c>
      <c r="E146" s="34" t="s">
        <v>484</v>
      </c>
      <c r="F146" s="34" t="s">
        <v>1</v>
      </c>
      <c r="G146" s="34" t="s">
        <v>46</v>
      </c>
      <c r="H146" s="35" t="s">
        <v>65</v>
      </c>
      <c r="I146" s="35" t="s">
        <v>48</v>
      </c>
      <c r="J146" s="36" t="s">
        <v>49</v>
      </c>
      <c r="K146" s="35" t="s">
        <v>50</v>
      </c>
      <c r="L146" s="37" t="s">
        <v>51</v>
      </c>
      <c r="M146" s="35" t="s">
        <v>52</v>
      </c>
      <c r="N146" s="35" t="s">
        <v>183</v>
      </c>
      <c r="O146" s="35" t="s">
        <v>184</v>
      </c>
      <c r="P146" s="37" t="s">
        <v>55</v>
      </c>
      <c r="Q146" s="37" t="s">
        <v>56</v>
      </c>
      <c r="R146" s="35"/>
      <c r="S146" s="35"/>
      <c r="T146" s="35"/>
      <c r="U146" s="35"/>
      <c r="V146" s="35"/>
      <c r="W146" s="35"/>
      <c r="X146" s="35"/>
      <c r="Y146" s="38">
        <f t="shared" si="2"/>
        <v>0</v>
      </c>
      <c r="Z146" s="37"/>
      <c r="AA146" s="37" t="s">
        <v>185</v>
      </c>
      <c r="AB146" s="39">
        <v>120</v>
      </c>
      <c r="AC146" s="38">
        <v>100</v>
      </c>
      <c r="AD146" s="38"/>
      <c r="AE146" s="40" t="s">
        <v>69</v>
      </c>
      <c r="AF146" s="16"/>
    </row>
    <row r="147" spans="2:32" ht="121.5" hidden="1">
      <c r="B147" s="16"/>
      <c r="C147" s="33" t="s">
        <v>485</v>
      </c>
      <c r="D147" s="33" t="s">
        <v>486</v>
      </c>
      <c r="E147" s="34" t="s">
        <v>487</v>
      </c>
      <c r="F147" s="34" t="s">
        <v>1</v>
      </c>
      <c r="G147" s="34" t="s">
        <v>46</v>
      </c>
      <c r="H147" s="35" t="s">
        <v>294</v>
      </c>
      <c r="I147" s="35" t="s">
        <v>48</v>
      </c>
      <c r="J147" s="36" t="s">
        <v>49</v>
      </c>
      <c r="K147" s="35" t="s">
        <v>50</v>
      </c>
      <c r="L147" s="37" t="s">
        <v>51</v>
      </c>
      <c r="M147" s="35" t="s">
        <v>52</v>
      </c>
      <c r="N147" s="35" t="s">
        <v>183</v>
      </c>
      <c r="O147" s="35" t="s">
        <v>184</v>
      </c>
      <c r="P147" s="37" t="s">
        <v>55</v>
      </c>
      <c r="Q147" s="37" t="s">
        <v>56</v>
      </c>
      <c r="R147" s="35"/>
      <c r="S147" s="35"/>
      <c r="T147" s="35"/>
      <c r="U147" s="35"/>
      <c r="V147" s="35"/>
      <c r="W147" s="35"/>
      <c r="X147" s="35"/>
      <c r="Y147" s="38">
        <f t="shared" si="2"/>
        <v>0</v>
      </c>
      <c r="Z147" s="37"/>
      <c r="AA147" s="37" t="s">
        <v>295</v>
      </c>
      <c r="AB147" s="39">
        <v>250</v>
      </c>
      <c r="AC147" s="38">
        <v>100</v>
      </c>
      <c r="AD147" s="38"/>
      <c r="AE147" s="40" t="s">
        <v>69</v>
      </c>
      <c r="AF147" s="16"/>
    </row>
    <row r="148" spans="2:32" ht="121.5" hidden="1">
      <c r="B148" s="16"/>
      <c r="C148" s="33" t="s">
        <v>488</v>
      </c>
      <c r="D148" s="33" t="s">
        <v>489</v>
      </c>
      <c r="E148" s="34" t="s">
        <v>490</v>
      </c>
      <c r="F148" s="34" t="s">
        <v>1</v>
      </c>
      <c r="G148" s="34" t="s">
        <v>46</v>
      </c>
      <c r="H148" s="35" t="s">
        <v>115</v>
      </c>
      <c r="I148" s="35" t="s">
        <v>48</v>
      </c>
      <c r="J148" s="36" t="s">
        <v>49</v>
      </c>
      <c r="K148" s="35" t="s">
        <v>50</v>
      </c>
      <c r="L148" s="37" t="s">
        <v>51</v>
      </c>
      <c r="M148" s="35" t="s">
        <v>52</v>
      </c>
      <c r="N148" s="35" t="s">
        <v>53</v>
      </c>
      <c r="O148" s="35" t="s">
        <v>251</v>
      </c>
      <c r="P148" s="37" t="s">
        <v>55</v>
      </c>
      <c r="Q148" s="37" t="s">
        <v>56</v>
      </c>
      <c r="R148" s="35"/>
      <c r="S148" s="35"/>
      <c r="T148" s="35"/>
      <c r="U148" s="35"/>
      <c r="V148" s="35"/>
      <c r="W148" s="35"/>
      <c r="X148" s="35"/>
      <c r="Y148" s="38">
        <f t="shared" si="2"/>
        <v>0</v>
      </c>
      <c r="Z148" s="37"/>
      <c r="AA148" s="37" t="s">
        <v>57</v>
      </c>
      <c r="AB148" s="39">
        <v>117</v>
      </c>
      <c r="AC148" s="38">
        <v>100</v>
      </c>
      <c r="AD148" s="38"/>
      <c r="AE148" s="40" t="s">
        <v>69</v>
      </c>
      <c r="AF148" s="16"/>
    </row>
    <row r="149" spans="2:32" ht="121.5" hidden="1">
      <c r="B149" s="16"/>
      <c r="C149" s="33" t="s">
        <v>491</v>
      </c>
      <c r="D149" s="33" t="s">
        <v>492</v>
      </c>
      <c r="E149" s="34" t="s">
        <v>493</v>
      </c>
      <c r="F149" s="34" t="s">
        <v>1</v>
      </c>
      <c r="G149" s="34" t="s">
        <v>46</v>
      </c>
      <c r="H149" s="35" t="s">
        <v>47</v>
      </c>
      <c r="I149" s="35" t="s">
        <v>48</v>
      </c>
      <c r="J149" s="36" t="s">
        <v>49</v>
      </c>
      <c r="K149" s="35" t="s">
        <v>50</v>
      </c>
      <c r="L149" s="37" t="s">
        <v>51</v>
      </c>
      <c r="M149" s="35" t="s">
        <v>52</v>
      </c>
      <c r="N149" s="35" t="s">
        <v>183</v>
      </c>
      <c r="O149" s="35" t="s">
        <v>184</v>
      </c>
      <c r="P149" s="37" t="s">
        <v>55</v>
      </c>
      <c r="Q149" s="37" t="s">
        <v>56</v>
      </c>
      <c r="R149" s="35"/>
      <c r="S149" s="35"/>
      <c r="T149" s="35"/>
      <c r="U149" s="35"/>
      <c r="V149" s="35"/>
      <c r="W149" s="35"/>
      <c r="X149" s="35"/>
      <c r="Y149" s="38">
        <f t="shared" si="2"/>
        <v>0</v>
      </c>
      <c r="Z149" s="37"/>
      <c r="AA149" s="37" t="s">
        <v>185</v>
      </c>
      <c r="AB149" s="39">
        <v>112</v>
      </c>
      <c r="AC149" s="38">
        <v>100</v>
      </c>
      <c r="AD149" s="38"/>
      <c r="AE149" s="40" t="s">
        <v>69</v>
      </c>
      <c r="AF149" s="16"/>
    </row>
    <row r="150" spans="2:32" ht="60.75">
      <c r="B150" s="16"/>
      <c r="C150" s="33" t="s">
        <v>494</v>
      </c>
      <c r="D150" s="33" t="s">
        <v>495</v>
      </c>
      <c r="E150" s="34" t="s">
        <v>496</v>
      </c>
      <c r="F150" s="34" t="s">
        <v>1</v>
      </c>
      <c r="G150" s="34" t="s">
        <v>46</v>
      </c>
      <c r="H150" s="35" t="s">
        <v>47</v>
      </c>
      <c r="I150" s="35" t="s">
        <v>48</v>
      </c>
      <c r="J150" s="36" t="s">
        <v>49</v>
      </c>
      <c r="K150" s="35" t="s">
        <v>50</v>
      </c>
      <c r="L150" s="37" t="s">
        <v>51</v>
      </c>
      <c r="M150" s="35" t="s">
        <v>52</v>
      </c>
      <c r="N150" s="35" t="s">
        <v>183</v>
      </c>
      <c r="O150" s="35" t="s">
        <v>184</v>
      </c>
      <c r="P150" s="37" t="s">
        <v>55</v>
      </c>
      <c r="Q150" s="37" t="s">
        <v>56</v>
      </c>
      <c r="R150" s="35"/>
      <c r="S150" s="35">
        <v>474654.83</v>
      </c>
      <c r="T150" s="35">
        <v>474654.83</v>
      </c>
      <c r="U150" s="35">
        <v>474654.83</v>
      </c>
      <c r="V150" s="35">
        <v>237327.42</v>
      </c>
      <c r="W150" s="35">
        <v>237327.42</v>
      </c>
      <c r="X150" s="35">
        <v>237327.42</v>
      </c>
      <c r="Y150" s="38">
        <f t="shared" si="2"/>
        <v>50.000001053397057</v>
      </c>
      <c r="Z150" s="37">
        <v>0</v>
      </c>
      <c r="AA150" s="37" t="s">
        <v>295</v>
      </c>
      <c r="AB150" s="39">
        <v>200</v>
      </c>
      <c r="AC150" s="38">
        <v>100</v>
      </c>
      <c r="AD150" s="38">
        <v>40</v>
      </c>
      <c r="AE150" s="40" t="s">
        <v>204</v>
      </c>
      <c r="AF150" s="16"/>
    </row>
    <row r="151" spans="2:32" ht="121.5" hidden="1">
      <c r="B151" s="16"/>
      <c r="C151" s="33" t="s">
        <v>497</v>
      </c>
      <c r="D151" s="33" t="s">
        <v>498</v>
      </c>
      <c r="E151" s="34" t="s">
        <v>499</v>
      </c>
      <c r="F151" s="34" t="s">
        <v>1</v>
      </c>
      <c r="G151" s="34" t="s">
        <v>46</v>
      </c>
      <c r="H151" s="35" t="s">
        <v>47</v>
      </c>
      <c r="I151" s="35" t="s">
        <v>48</v>
      </c>
      <c r="J151" s="36" t="s">
        <v>49</v>
      </c>
      <c r="K151" s="35" t="s">
        <v>50</v>
      </c>
      <c r="L151" s="37" t="s">
        <v>51</v>
      </c>
      <c r="M151" s="35" t="s">
        <v>52</v>
      </c>
      <c r="N151" s="35" t="s">
        <v>183</v>
      </c>
      <c r="O151" s="35" t="s">
        <v>184</v>
      </c>
      <c r="P151" s="37" t="s">
        <v>55</v>
      </c>
      <c r="Q151" s="37" t="s">
        <v>56</v>
      </c>
      <c r="R151" s="35"/>
      <c r="S151" s="35"/>
      <c r="T151" s="35"/>
      <c r="U151" s="35"/>
      <c r="V151" s="35"/>
      <c r="W151" s="35"/>
      <c r="X151" s="35"/>
      <c r="Y151" s="38">
        <f t="shared" si="2"/>
        <v>0</v>
      </c>
      <c r="Z151" s="37"/>
      <c r="AA151" s="37" t="s">
        <v>185</v>
      </c>
      <c r="AB151" s="39">
        <v>120</v>
      </c>
      <c r="AC151" s="38">
        <v>100</v>
      </c>
      <c r="AD151" s="38"/>
      <c r="AE151" s="40" t="s">
        <v>69</v>
      </c>
      <c r="AF151" s="16"/>
    </row>
    <row r="152" spans="2:32" ht="121.5" hidden="1">
      <c r="B152" s="16"/>
      <c r="C152" s="33" t="s">
        <v>500</v>
      </c>
      <c r="D152" s="33" t="s">
        <v>501</v>
      </c>
      <c r="E152" s="34" t="s">
        <v>502</v>
      </c>
      <c r="F152" s="34" t="s">
        <v>1</v>
      </c>
      <c r="G152" s="34" t="s">
        <v>46</v>
      </c>
      <c r="H152" s="35" t="s">
        <v>47</v>
      </c>
      <c r="I152" s="35" t="s">
        <v>48</v>
      </c>
      <c r="J152" s="36" t="s">
        <v>49</v>
      </c>
      <c r="K152" s="35" t="s">
        <v>50</v>
      </c>
      <c r="L152" s="37" t="s">
        <v>51</v>
      </c>
      <c r="M152" s="35" t="s">
        <v>52</v>
      </c>
      <c r="N152" s="35" t="s">
        <v>183</v>
      </c>
      <c r="O152" s="35" t="s">
        <v>184</v>
      </c>
      <c r="P152" s="37" t="s">
        <v>55</v>
      </c>
      <c r="Q152" s="37" t="s">
        <v>56</v>
      </c>
      <c r="R152" s="35"/>
      <c r="S152" s="35"/>
      <c r="T152" s="35"/>
      <c r="U152" s="35"/>
      <c r="V152" s="35"/>
      <c r="W152" s="35"/>
      <c r="X152" s="35"/>
      <c r="Y152" s="38">
        <f t="shared" si="2"/>
        <v>0</v>
      </c>
      <c r="Z152" s="37"/>
      <c r="AA152" s="37" t="s">
        <v>185</v>
      </c>
      <c r="AB152" s="39">
        <v>120</v>
      </c>
      <c r="AC152" s="38">
        <v>100</v>
      </c>
      <c r="AD152" s="38"/>
      <c r="AE152" s="40" t="s">
        <v>69</v>
      </c>
      <c r="AF152" s="16"/>
    </row>
    <row r="153" spans="2:32" ht="60.75">
      <c r="B153" s="16"/>
      <c r="C153" s="33" t="s">
        <v>503</v>
      </c>
      <c r="D153" s="33" t="s">
        <v>504</v>
      </c>
      <c r="E153" s="34" t="s">
        <v>505</v>
      </c>
      <c r="F153" s="34" t="s">
        <v>1</v>
      </c>
      <c r="G153" s="34" t="s">
        <v>46</v>
      </c>
      <c r="H153" s="35" t="s">
        <v>65</v>
      </c>
      <c r="I153" s="35" t="s">
        <v>48</v>
      </c>
      <c r="J153" s="36" t="s">
        <v>49</v>
      </c>
      <c r="K153" s="35" t="s">
        <v>50</v>
      </c>
      <c r="L153" s="37" t="s">
        <v>51</v>
      </c>
      <c r="M153" s="35" t="s">
        <v>52</v>
      </c>
      <c r="N153" s="35" t="s">
        <v>53</v>
      </c>
      <c r="O153" s="35" t="s">
        <v>208</v>
      </c>
      <c r="P153" s="37" t="s">
        <v>55</v>
      </c>
      <c r="Q153" s="37" t="s">
        <v>56</v>
      </c>
      <c r="R153" s="35"/>
      <c r="S153" s="35">
        <v>73791.94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8">
        <f t="shared" si="2"/>
        <v>0</v>
      </c>
      <c r="Z153" s="37">
        <v>0</v>
      </c>
      <c r="AA153" s="37" t="s">
        <v>57</v>
      </c>
      <c r="AB153" s="39"/>
      <c r="AC153" s="38">
        <v>100</v>
      </c>
      <c r="AD153" s="38">
        <v>0</v>
      </c>
      <c r="AE153" s="40" t="s">
        <v>457</v>
      </c>
      <c r="AF153" s="16"/>
    </row>
    <row r="154" spans="2:32" ht="121.5" hidden="1">
      <c r="B154" s="16"/>
      <c r="C154" s="33" t="s">
        <v>506</v>
      </c>
      <c r="D154" s="33" t="s">
        <v>507</v>
      </c>
      <c r="E154" s="34" t="s">
        <v>508</v>
      </c>
      <c r="F154" s="34" t="s">
        <v>1</v>
      </c>
      <c r="G154" s="34" t="s">
        <v>46</v>
      </c>
      <c r="H154" s="35" t="s">
        <v>65</v>
      </c>
      <c r="I154" s="35" t="s">
        <v>48</v>
      </c>
      <c r="J154" s="36" t="s">
        <v>49</v>
      </c>
      <c r="K154" s="35" t="s">
        <v>50</v>
      </c>
      <c r="L154" s="37" t="s">
        <v>51</v>
      </c>
      <c r="M154" s="35" t="s">
        <v>52</v>
      </c>
      <c r="N154" s="35" t="s">
        <v>53</v>
      </c>
      <c r="O154" s="35" t="s">
        <v>54</v>
      </c>
      <c r="P154" s="37" t="s">
        <v>55</v>
      </c>
      <c r="Q154" s="37" t="s">
        <v>56</v>
      </c>
      <c r="R154" s="35"/>
      <c r="S154" s="35"/>
      <c r="T154" s="35"/>
      <c r="U154" s="35"/>
      <c r="V154" s="35"/>
      <c r="W154" s="35"/>
      <c r="X154" s="35"/>
      <c r="Y154" s="38">
        <f t="shared" si="2"/>
        <v>0</v>
      </c>
      <c r="Z154" s="37"/>
      <c r="AA154" s="37" t="s">
        <v>57</v>
      </c>
      <c r="AB154" s="39">
        <v>98</v>
      </c>
      <c r="AC154" s="38">
        <v>100</v>
      </c>
      <c r="AD154" s="38"/>
      <c r="AE154" s="40" t="s">
        <v>69</v>
      </c>
      <c r="AF154" s="16"/>
    </row>
    <row r="155" spans="2:32" ht="60.75">
      <c r="B155" s="16"/>
      <c r="C155" s="33" t="s">
        <v>509</v>
      </c>
      <c r="D155" s="33" t="s">
        <v>510</v>
      </c>
      <c r="E155" s="34" t="s">
        <v>511</v>
      </c>
      <c r="F155" s="34" t="s">
        <v>1</v>
      </c>
      <c r="G155" s="34" t="s">
        <v>46</v>
      </c>
      <c r="H155" s="35" t="s">
        <v>65</v>
      </c>
      <c r="I155" s="35" t="s">
        <v>48</v>
      </c>
      <c r="J155" s="36" t="s">
        <v>49</v>
      </c>
      <c r="K155" s="35" t="s">
        <v>50</v>
      </c>
      <c r="L155" s="37" t="s">
        <v>51</v>
      </c>
      <c r="M155" s="35" t="s">
        <v>52</v>
      </c>
      <c r="N155" s="35" t="s">
        <v>53</v>
      </c>
      <c r="O155" s="35" t="s">
        <v>208</v>
      </c>
      <c r="P155" s="37" t="s">
        <v>55</v>
      </c>
      <c r="Q155" s="37" t="s">
        <v>56</v>
      </c>
      <c r="R155" s="35"/>
      <c r="S155" s="35">
        <v>285657.14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8">
        <f t="shared" si="2"/>
        <v>0</v>
      </c>
      <c r="Z155" s="37">
        <v>0</v>
      </c>
      <c r="AA155" s="37" t="s">
        <v>57</v>
      </c>
      <c r="AB155" s="39"/>
      <c r="AC155" s="38">
        <v>100</v>
      </c>
      <c r="AD155" s="38">
        <v>0</v>
      </c>
      <c r="AE155" s="40" t="s">
        <v>213</v>
      </c>
      <c r="AF155" s="16"/>
    </row>
    <row r="156" spans="2:32" ht="60.75">
      <c r="B156" s="16"/>
      <c r="C156" s="33" t="s">
        <v>512</v>
      </c>
      <c r="D156" s="33" t="s">
        <v>513</v>
      </c>
      <c r="E156" s="34" t="s">
        <v>514</v>
      </c>
      <c r="F156" s="34" t="s">
        <v>1</v>
      </c>
      <c r="G156" s="34" t="s">
        <v>46</v>
      </c>
      <c r="H156" s="35" t="s">
        <v>65</v>
      </c>
      <c r="I156" s="35" t="s">
        <v>48</v>
      </c>
      <c r="J156" s="36" t="s">
        <v>49</v>
      </c>
      <c r="K156" s="35" t="s">
        <v>50</v>
      </c>
      <c r="L156" s="37" t="s">
        <v>51</v>
      </c>
      <c r="M156" s="35" t="s">
        <v>52</v>
      </c>
      <c r="N156" s="35" t="s">
        <v>53</v>
      </c>
      <c r="O156" s="35" t="s">
        <v>208</v>
      </c>
      <c r="P156" s="37" t="s">
        <v>55</v>
      </c>
      <c r="Q156" s="37" t="s">
        <v>56</v>
      </c>
      <c r="R156" s="35"/>
      <c r="S156" s="35">
        <v>72780.02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8">
        <f t="shared" si="2"/>
        <v>0</v>
      </c>
      <c r="Z156" s="37">
        <v>0</v>
      </c>
      <c r="AA156" s="37" t="s">
        <v>57</v>
      </c>
      <c r="AB156" s="39"/>
      <c r="AC156" s="38">
        <v>100</v>
      </c>
      <c r="AD156" s="38">
        <v>0</v>
      </c>
      <c r="AE156" s="40" t="s">
        <v>213</v>
      </c>
      <c r="AF156" s="16"/>
    </row>
    <row r="157" spans="2:32" ht="60.75">
      <c r="B157" s="16"/>
      <c r="C157" s="33" t="s">
        <v>515</v>
      </c>
      <c r="D157" s="33" t="s">
        <v>516</v>
      </c>
      <c r="E157" s="34" t="s">
        <v>517</v>
      </c>
      <c r="F157" s="34" t="s">
        <v>1</v>
      </c>
      <c r="G157" s="34" t="s">
        <v>46</v>
      </c>
      <c r="H157" s="35" t="s">
        <v>65</v>
      </c>
      <c r="I157" s="35" t="s">
        <v>48</v>
      </c>
      <c r="J157" s="36" t="s">
        <v>49</v>
      </c>
      <c r="K157" s="35" t="s">
        <v>50</v>
      </c>
      <c r="L157" s="37" t="s">
        <v>51</v>
      </c>
      <c r="M157" s="35" t="s">
        <v>52</v>
      </c>
      <c r="N157" s="35" t="s">
        <v>183</v>
      </c>
      <c r="O157" s="35" t="s">
        <v>203</v>
      </c>
      <c r="P157" s="37" t="s">
        <v>55</v>
      </c>
      <c r="Q157" s="37" t="s">
        <v>56</v>
      </c>
      <c r="R157" s="35"/>
      <c r="S157" s="35">
        <v>309523.65999999997</v>
      </c>
      <c r="T157" s="35">
        <v>309523.65999999997</v>
      </c>
      <c r="U157" s="35">
        <v>309523.65999999997</v>
      </c>
      <c r="V157" s="35">
        <v>290717.26</v>
      </c>
      <c r="W157" s="35">
        <v>290717.26</v>
      </c>
      <c r="X157" s="35">
        <v>290717.26</v>
      </c>
      <c r="Y157" s="38">
        <f t="shared" si="2"/>
        <v>93.92408321871099</v>
      </c>
      <c r="Z157" s="37">
        <v>0</v>
      </c>
      <c r="AA157" s="37" t="s">
        <v>185</v>
      </c>
      <c r="AB157" s="39">
        <v>60</v>
      </c>
      <c r="AC157" s="38">
        <v>100</v>
      </c>
      <c r="AD157" s="38">
        <v>94</v>
      </c>
      <c r="AE157" s="40" t="s">
        <v>204</v>
      </c>
      <c r="AF157" s="16"/>
    </row>
    <row r="158" spans="2:32" ht="60.75">
      <c r="B158" s="16"/>
      <c r="C158" s="33" t="s">
        <v>518</v>
      </c>
      <c r="D158" s="33" t="s">
        <v>519</v>
      </c>
      <c r="E158" s="34" t="s">
        <v>520</v>
      </c>
      <c r="F158" s="34" t="s">
        <v>1</v>
      </c>
      <c r="G158" s="34" t="s">
        <v>46</v>
      </c>
      <c r="H158" s="35" t="s">
        <v>65</v>
      </c>
      <c r="I158" s="35" t="s">
        <v>48</v>
      </c>
      <c r="J158" s="36" t="s">
        <v>49</v>
      </c>
      <c r="K158" s="35" t="s">
        <v>50</v>
      </c>
      <c r="L158" s="37" t="s">
        <v>51</v>
      </c>
      <c r="M158" s="35" t="s">
        <v>52</v>
      </c>
      <c r="N158" s="35" t="s">
        <v>183</v>
      </c>
      <c r="O158" s="35" t="s">
        <v>203</v>
      </c>
      <c r="P158" s="37" t="s">
        <v>55</v>
      </c>
      <c r="Q158" s="37" t="s">
        <v>56</v>
      </c>
      <c r="R158" s="35"/>
      <c r="S158" s="35">
        <v>588529.79</v>
      </c>
      <c r="T158" s="35">
        <v>588529.79</v>
      </c>
      <c r="U158" s="35">
        <v>588529.79</v>
      </c>
      <c r="V158" s="35">
        <v>236450.45</v>
      </c>
      <c r="W158" s="35">
        <v>236450.45</v>
      </c>
      <c r="X158" s="35">
        <v>236450.45</v>
      </c>
      <c r="Y158" s="38">
        <f t="shared" si="2"/>
        <v>40.176462435316992</v>
      </c>
      <c r="Z158" s="37">
        <v>0</v>
      </c>
      <c r="AA158" s="37" t="s">
        <v>185</v>
      </c>
      <c r="AB158" s="39">
        <v>140</v>
      </c>
      <c r="AC158" s="38">
        <v>100</v>
      </c>
      <c r="AD158" s="38">
        <v>40</v>
      </c>
      <c r="AE158" s="40" t="s">
        <v>204</v>
      </c>
      <c r="AF158" s="16"/>
    </row>
    <row r="159" spans="2:32" ht="60.75">
      <c r="B159" s="16"/>
      <c r="C159" s="33" t="s">
        <v>521</v>
      </c>
      <c r="D159" s="33" t="s">
        <v>522</v>
      </c>
      <c r="E159" s="34" t="s">
        <v>523</v>
      </c>
      <c r="F159" s="34" t="s">
        <v>1</v>
      </c>
      <c r="G159" s="34" t="s">
        <v>46</v>
      </c>
      <c r="H159" s="35" t="s">
        <v>65</v>
      </c>
      <c r="I159" s="35" t="s">
        <v>48</v>
      </c>
      <c r="J159" s="36" t="s">
        <v>49</v>
      </c>
      <c r="K159" s="35" t="s">
        <v>50</v>
      </c>
      <c r="L159" s="37" t="s">
        <v>51</v>
      </c>
      <c r="M159" s="35" t="s">
        <v>52</v>
      </c>
      <c r="N159" s="35" t="s">
        <v>183</v>
      </c>
      <c r="O159" s="35" t="s">
        <v>203</v>
      </c>
      <c r="P159" s="37" t="s">
        <v>55</v>
      </c>
      <c r="Q159" s="37" t="s">
        <v>56</v>
      </c>
      <c r="R159" s="35"/>
      <c r="S159" s="35">
        <v>1020525.28</v>
      </c>
      <c r="T159" s="35">
        <v>1020525.28</v>
      </c>
      <c r="U159" s="35">
        <v>1020525.28</v>
      </c>
      <c r="V159" s="35">
        <v>503414.85</v>
      </c>
      <c r="W159" s="35">
        <v>503414.85</v>
      </c>
      <c r="X159" s="35">
        <v>503414.85</v>
      </c>
      <c r="Y159" s="38">
        <f t="shared" si="2"/>
        <v>49.328993594357598</v>
      </c>
      <c r="Z159" s="37">
        <v>0</v>
      </c>
      <c r="AA159" s="37" t="s">
        <v>185</v>
      </c>
      <c r="AB159" s="39">
        <v>332</v>
      </c>
      <c r="AC159" s="38">
        <v>100</v>
      </c>
      <c r="AD159" s="38">
        <v>49</v>
      </c>
      <c r="AE159" s="40" t="s">
        <v>204</v>
      </c>
      <c r="AF159" s="16"/>
    </row>
    <row r="160" spans="2:32" ht="121.5" hidden="1">
      <c r="B160" s="16"/>
      <c r="C160" s="33" t="s">
        <v>524</v>
      </c>
      <c r="D160" s="33" t="s">
        <v>525</v>
      </c>
      <c r="E160" s="34" t="s">
        <v>526</v>
      </c>
      <c r="F160" s="34" t="s">
        <v>1</v>
      </c>
      <c r="G160" s="34" t="s">
        <v>46</v>
      </c>
      <c r="H160" s="35" t="s">
        <v>65</v>
      </c>
      <c r="I160" s="35" t="s">
        <v>48</v>
      </c>
      <c r="J160" s="36" t="s">
        <v>49</v>
      </c>
      <c r="K160" s="35" t="s">
        <v>50</v>
      </c>
      <c r="L160" s="37" t="s">
        <v>51</v>
      </c>
      <c r="M160" s="35" t="s">
        <v>52</v>
      </c>
      <c r="N160" s="35" t="s">
        <v>183</v>
      </c>
      <c r="O160" s="35" t="s">
        <v>184</v>
      </c>
      <c r="P160" s="37" t="s">
        <v>55</v>
      </c>
      <c r="Q160" s="37" t="s">
        <v>56</v>
      </c>
      <c r="R160" s="35"/>
      <c r="S160" s="35"/>
      <c r="T160" s="35"/>
      <c r="U160" s="35"/>
      <c r="V160" s="35"/>
      <c r="W160" s="35"/>
      <c r="X160" s="35"/>
      <c r="Y160" s="38">
        <f t="shared" si="2"/>
        <v>0</v>
      </c>
      <c r="Z160" s="37"/>
      <c r="AA160" s="37" t="s">
        <v>185</v>
      </c>
      <c r="AB160" s="39">
        <v>60</v>
      </c>
      <c r="AC160" s="38">
        <v>100</v>
      </c>
      <c r="AD160" s="38"/>
      <c r="AE160" s="40" t="s">
        <v>69</v>
      </c>
      <c r="AF160" s="16"/>
    </row>
    <row r="161" spans="2:32" ht="60.75">
      <c r="B161" s="16"/>
      <c r="C161" s="33" t="s">
        <v>527</v>
      </c>
      <c r="D161" s="33" t="s">
        <v>528</v>
      </c>
      <c r="E161" s="34" t="s">
        <v>529</v>
      </c>
      <c r="F161" s="34" t="s">
        <v>1</v>
      </c>
      <c r="G161" s="34" t="s">
        <v>46</v>
      </c>
      <c r="H161" s="35" t="s">
        <v>65</v>
      </c>
      <c r="I161" s="35" t="s">
        <v>48</v>
      </c>
      <c r="J161" s="36" t="s">
        <v>49</v>
      </c>
      <c r="K161" s="35" t="s">
        <v>50</v>
      </c>
      <c r="L161" s="37" t="s">
        <v>51</v>
      </c>
      <c r="M161" s="35" t="s">
        <v>52</v>
      </c>
      <c r="N161" s="35" t="s">
        <v>183</v>
      </c>
      <c r="O161" s="35" t="s">
        <v>184</v>
      </c>
      <c r="P161" s="37" t="s">
        <v>55</v>
      </c>
      <c r="Q161" s="37" t="s">
        <v>56</v>
      </c>
      <c r="R161" s="35"/>
      <c r="S161" s="35">
        <v>341061.11</v>
      </c>
      <c r="T161" s="35">
        <v>341061.11</v>
      </c>
      <c r="U161" s="35">
        <v>341061.11</v>
      </c>
      <c r="V161" s="35">
        <v>170530.56</v>
      </c>
      <c r="W161" s="35">
        <v>170530.56</v>
      </c>
      <c r="X161" s="35">
        <v>170530.56</v>
      </c>
      <c r="Y161" s="38">
        <f t="shared" si="2"/>
        <v>50.000001466012947</v>
      </c>
      <c r="Z161" s="37">
        <v>0</v>
      </c>
      <c r="AA161" s="37" t="s">
        <v>295</v>
      </c>
      <c r="AB161" s="39">
        <v>100</v>
      </c>
      <c r="AC161" s="38">
        <v>100</v>
      </c>
      <c r="AD161" s="38">
        <v>2</v>
      </c>
      <c r="AE161" s="40" t="s">
        <v>204</v>
      </c>
      <c r="AF161" s="16"/>
    </row>
    <row r="162" spans="2:32" ht="121.5" hidden="1">
      <c r="B162" s="16"/>
      <c r="C162" s="33" t="s">
        <v>530</v>
      </c>
      <c r="D162" s="33" t="s">
        <v>531</v>
      </c>
      <c r="E162" s="34" t="s">
        <v>532</v>
      </c>
      <c r="F162" s="34" t="s">
        <v>1</v>
      </c>
      <c r="G162" s="34" t="s">
        <v>46</v>
      </c>
      <c r="H162" s="35" t="s">
        <v>65</v>
      </c>
      <c r="I162" s="35" t="s">
        <v>48</v>
      </c>
      <c r="J162" s="36" t="s">
        <v>49</v>
      </c>
      <c r="K162" s="35" t="s">
        <v>50</v>
      </c>
      <c r="L162" s="37" t="s">
        <v>51</v>
      </c>
      <c r="M162" s="35" t="s">
        <v>52</v>
      </c>
      <c r="N162" s="35" t="s">
        <v>183</v>
      </c>
      <c r="O162" s="35" t="s">
        <v>184</v>
      </c>
      <c r="P162" s="37" t="s">
        <v>55</v>
      </c>
      <c r="Q162" s="37" t="s">
        <v>56</v>
      </c>
      <c r="R162" s="35"/>
      <c r="S162" s="35"/>
      <c r="T162" s="35"/>
      <c r="U162" s="35"/>
      <c r="V162" s="35"/>
      <c r="W162" s="35"/>
      <c r="X162" s="35"/>
      <c r="Y162" s="38">
        <f t="shared" si="2"/>
        <v>0</v>
      </c>
      <c r="Z162" s="37"/>
      <c r="AA162" s="37" t="s">
        <v>185</v>
      </c>
      <c r="AB162" s="39">
        <v>120</v>
      </c>
      <c r="AC162" s="38">
        <v>100</v>
      </c>
      <c r="AD162" s="38"/>
      <c r="AE162" s="40" t="s">
        <v>69</v>
      </c>
      <c r="AF162" s="16"/>
    </row>
    <row r="163" spans="2:32" ht="121.5" hidden="1">
      <c r="B163" s="16"/>
      <c r="C163" s="33" t="s">
        <v>533</v>
      </c>
      <c r="D163" s="33" t="s">
        <v>534</v>
      </c>
      <c r="E163" s="34" t="s">
        <v>535</v>
      </c>
      <c r="F163" s="34" t="s">
        <v>1</v>
      </c>
      <c r="G163" s="34" t="s">
        <v>46</v>
      </c>
      <c r="H163" s="35" t="s">
        <v>65</v>
      </c>
      <c r="I163" s="35" t="s">
        <v>48</v>
      </c>
      <c r="J163" s="36" t="s">
        <v>49</v>
      </c>
      <c r="K163" s="35" t="s">
        <v>50</v>
      </c>
      <c r="L163" s="37" t="s">
        <v>51</v>
      </c>
      <c r="M163" s="35" t="s">
        <v>52</v>
      </c>
      <c r="N163" s="35" t="s">
        <v>183</v>
      </c>
      <c r="O163" s="35" t="s">
        <v>184</v>
      </c>
      <c r="P163" s="37" t="s">
        <v>55</v>
      </c>
      <c r="Q163" s="37" t="s">
        <v>56</v>
      </c>
      <c r="R163" s="35"/>
      <c r="S163" s="35"/>
      <c r="T163" s="35"/>
      <c r="U163" s="35"/>
      <c r="V163" s="35"/>
      <c r="W163" s="35"/>
      <c r="X163" s="35"/>
      <c r="Y163" s="38">
        <f t="shared" si="2"/>
        <v>0</v>
      </c>
      <c r="Z163" s="37"/>
      <c r="AA163" s="37" t="s">
        <v>185</v>
      </c>
      <c r="AB163" s="39">
        <v>16</v>
      </c>
      <c r="AC163" s="38">
        <v>100</v>
      </c>
      <c r="AD163" s="38"/>
      <c r="AE163" s="40" t="s">
        <v>58</v>
      </c>
      <c r="AF163" s="16"/>
    </row>
    <row r="164" spans="2:32" ht="121.5" hidden="1">
      <c r="B164" s="16"/>
      <c r="C164" s="33" t="s">
        <v>536</v>
      </c>
      <c r="D164" s="33" t="s">
        <v>537</v>
      </c>
      <c r="E164" s="34" t="s">
        <v>538</v>
      </c>
      <c r="F164" s="34" t="s">
        <v>1</v>
      </c>
      <c r="G164" s="34" t="s">
        <v>46</v>
      </c>
      <c r="H164" s="35" t="s">
        <v>294</v>
      </c>
      <c r="I164" s="35" t="s">
        <v>48</v>
      </c>
      <c r="J164" s="36" t="s">
        <v>49</v>
      </c>
      <c r="K164" s="35" t="s">
        <v>50</v>
      </c>
      <c r="L164" s="37" t="s">
        <v>51</v>
      </c>
      <c r="M164" s="35" t="s">
        <v>52</v>
      </c>
      <c r="N164" s="35" t="s">
        <v>183</v>
      </c>
      <c r="O164" s="35" t="s">
        <v>184</v>
      </c>
      <c r="P164" s="37" t="s">
        <v>55</v>
      </c>
      <c r="Q164" s="37" t="s">
        <v>56</v>
      </c>
      <c r="R164" s="35"/>
      <c r="S164" s="35"/>
      <c r="T164" s="35"/>
      <c r="U164" s="35"/>
      <c r="V164" s="35"/>
      <c r="W164" s="35"/>
      <c r="X164" s="35"/>
      <c r="Y164" s="38">
        <f t="shared" si="2"/>
        <v>0</v>
      </c>
      <c r="Z164" s="37"/>
      <c r="AA164" s="37" t="s">
        <v>185</v>
      </c>
      <c r="AB164" s="39">
        <v>465</v>
      </c>
      <c r="AC164" s="38">
        <v>100</v>
      </c>
      <c r="AD164" s="38"/>
      <c r="AE164" s="40" t="s">
        <v>69</v>
      </c>
      <c r="AF164" s="16"/>
    </row>
    <row r="165" spans="2:32" ht="121.5" hidden="1">
      <c r="B165" s="16"/>
      <c r="C165" s="33" t="s">
        <v>539</v>
      </c>
      <c r="D165" s="33" t="s">
        <v>540</v>
      </c>
      <c r="E165" s="34" t="s">
        <v>541</v>
      </c>
      <c r="F165" s="34" t="s">
        <v>1</v>
      </c>
      <c r="G165" s="34" t="s">
        <v>46</v>
      </c>
      <c r="H165" s="35" t="s">
        <v>542</v>
      </c>
      <c r="I165" s="35" t="s">
        <v>92</v>
      </c>
      <c r="J165" s="36" t="s">
        <v>49</v>
      </c>
      <c r="K165" s="35" t="s">
        <v>50</v>
      </c>
      <c r="L165" s="37" t="s">
        <v>51</v>
      </c>
      <c r="M165" s="35" t="s">
        <v>52</v>
      </c>
      <c r="N165" s="35" t="s">
        <v>53</v>
      </c>
      <c r="O165" s="35" t="s">
        <v>251</v>
      </c>
      <c r="P165" s="37" t="s">
        <v>55</v>
      </c>
      <c r="Q165" s="37" t="s">
        <v>56</v>
      </c>
      <c r="R165" s="35"/>
      <c r="S165" s="35"/>
      <c r="T165" s="35"/>
      <c r="U165" s="35"/>
      <c r="V165" s="35"/>
      <c r="W165" s="35"/>
      <c r="X165" s="35"/>
      <c r="Y165" s="38">
        <f t="shared" si="2"/>
        <v>0</v>
      </c>
      <c r="Z165" s="37"/>
      <c r="AA165" s="37" t="s">
        <v>185</v>
      </c>
      <c r="AB165" s="39">
        <v>44</v>
      </c>
      <c r="AC165" s="38">
        <v>100</v>
      </c>
      <c r="AD165" s="38"/>
      <c r="AE165" s="40" t="s">
        <v>69</v>
      </c>
      <c r="AF165" s="16"/>
    </row>
    <row r="166" spans="2:32" ht="121.5" hidden="1">
      <c r="B166" s="16"/>
      <c r="C166" s="33" t="s">
        <v>543</v>
      </c>
      <c r="D166" s="33" t="s">
        <v>544</v>
      </c>
      <c r="E166" s="34" t="s">
        <v>545</v>
      </c>
      <c r="F166" s="34" t="s">
        <v>1</v>
      </c>
      <c r="G166" s="34" t="s">
        <v>46</v>
      </c>
      <c r="H166" s="35" t="s">
        <v>546</v>
      </c>
      <c r="I166" s="35" t="s">
        <v>92</v>
      </c>
      <c r="J166" s="36" t="s">
        <v>49</v>
      </c>
      <c r="K166" s="35" t="s">
        <v>50</v>
      </c>
      <c r="L166" s="37" t="s">
        <v>51</v>
      </c>
      <c r="M166" s="35" t="s">
        <v>52</v>
      </c>
      <c r="N166" s="35" t="s">
        <v>183</v>
      </c>
      <c r="O166" s="35" t="s">
        <v>178</v>
      </c>
      <c r="P166" s="37" t="s">
        <v>55</v>
      </c>
      <c r="Q166" s="37" t="s">
        <v>56</v>
      </c>
      <c r="R166" s="35"/>
      <c r="S166" s="35"/>
      <c r="T166" s="35"/>
      <c r="U166" s="35"/>
      <c r="V166" s="35"/>
      <c r="W166" s="35"/>
      <c r="X166" s="35"/>
      <c r="Y166" s="38">
        <f t="shared" si="2"/>
        <v>0</v>
      </c>
      <c r="Z166" s="37"/>
      <c r="AA166" s="37" t="s">
        <v>547</v>
      </c>
      <c r="AB166" s="39">
        <v>13223</v>
      </c>
      <c r="AC166" s="38">
        <v>100</v>
      </c>
      <c r="AD166" s="38"/>
      <c r="AE166" s="40" t="s">
        <v>69</v>
      </c>
      <c r="AF166" s="16"/>
    </row>
    <row r="167" spans="2:32" ht="121.5" hidden="1">
      <c r="B167" s="16"/>
      <c r="C167" s="33" t="s">
        <v>548</v>
      </c>
      <c r="D167" s="33" t="s">
        <v>549</v>
      </c>
      <c r="E167" s="34" t="s">
        <v>550</v>
      </c>
      <c r="F167" s="34" t="s">
        <v>1</v>
      </c>
      <c r="G167" s="34" t="s">
        <v>46</v>
      </c>
      <c r="H167" s="35" t="s">
        <v>151</v>
      </c>
      <c r="I167" s="35" t="s">
        <v>48</v>
      </c>
      <c r="J167" s="36" t="s">
        <v>49</v>
      </c>
      <c r="K167" s="35" t="s">
        <v>50</v>
      </c>
      <c r="L167" s="37" t="s">
        <v>51</v>
      </c>
      <c r="M167" s="35" t="s">
        <v>52</v>
      </c>
      <c r="N167" s="35" t="s">
        <v>183</v>
      </c>
      <c r="O167" s="35" t="s">
        <v>184</v>
      </c>
      <c r="P167" s="37" t="s">
        <v>55</v>
      </c>
      <c r="Q167" s="37" t="s">
        <v>56</v>
      </c>
      <c r="R167" s="35"/>
      <c r="S167" s="35"/>
      <c r="T167" s="35"/>
      <c r="U167" s="35"/>
      <c r="V167" s="35"/>
      <c r="W167" s="35"/>
      <c r="X167" s="35"/>
      <c r="Y167" s="38">
        <f t="shared" si="2"/>
        <v>0</v>
      </c>
      <c r="Z167" s="37"/>
      <c r="AA167" s="37" t="s">
        <v>185</v>
      </c>
      <c r="AB167" s="39">
        <v>76</v>
      </c>
      <c r="AC167" s="38">
        <v>100</v>
      </c>
      <c r="AD167" s="38"/>
      <c r="AE167" s="40" t="s">
        <v>69</v>
      </c>
      <c r="AF167" s="16"/>
    </row>
    <row r="168" spans="2:32" ht="121.5" hidden="1">
      <c r="B168" s="16"/>
      <c r="C168" s="33" t="s">
        <v>551</v>
      </c>
      <c r="D168" s="33" t="s">
        <v>552</v>
      </c>
      <c r="E168" s="34" t="s">
        <v>553</v>
      </c>
      <c r="F168" s="34" t="s">
        <v>1</v>
      </c>
      <c r="G168" s="34" t="s">
        <v>46</v>
      </c>
      <c r="H168" s="35" t="s">
        <v>47</v>
      </c>
      <c r="I168" s="35" t="s">
        <v>48</v>
      </c>
      <c r="J168" s="36" t="s">
        <v>49</v>
      </c>
      <c r="K168" s="35" t="s">
        <v>50</v>
      </c>
      <c r="L168" s="37" t="s">
        <v>51</v>
      </c>
      <c r="M168" s="35" t="s">
        <v>52</v>
      </c>
      <c r="N168" s="35" t="s">
        <v>183</v>
      </c>
      <c r="O168" s="35" t="s">
        <v>178</v>
      </c>
      <c r="P168" s="37" t="s">
        <v>55</v>
      </c>
      <c r="Q168" s="37" t="s">
        <v>56</v>
      </c>
      <c r="R168" s="35"/>
      <c r="S168" s="35"/>
      <c r="T168" s="35"/>
      <c r="U168" s="35"/>
      <c r="V168" s="35"/>
      <c r="W168" s="35"/>
      <c r="X168" s="35"/>
      <c r="Y168" s="38">
        <f t="shared" si="2"/>
        <v>0</v>
      </c>
      <c r="Z168" s="37"/>
      <c r="AA168" s="37" t="s">
        <v>547</v>
      </c>
      <c r="AB168" s="39">
        <v>210</v>
      </c>
      <c r="AC168" s="38">
        <v>100</v>
      </c>
      <c r="AD168" s="38"/>
      <c r="AE168" s="40" t="s">
        <v>69</v>
      </c>
      <c r="AF168" s="16"/>
    </row>
    <row r="169" spans="2:32" ht="121.5" hidden="1">
      <c r="B169" s="16"/>
      <c r="C169" s="33" t="s">
        <v>554</v>
      </c>
      <c r="D169" s="33" t="s">
        <v>555</v>
      </c>
      <c r="E169" s="34" t="s">
        <v>556</v>
      </c>
      <c r="F169" s="34" t="s">
        <v>1</v>
      </c>
      <c r="G169" s="34" t="s">
        <v>46</v>
      </c>
      <c r="H169" s="35" t="s">
        <v>47</v>
      </c>
      <c r="I169" s="35" t="s">
        <v>48</v>
      </c>
      <c r="J169" s="36" t="s">
        <v>49</v>
      </c>
      <c r="K169" s="35" t="s">
        <v>50</v>
      </c>
      <c r="L169" s="37" t="s">
        <v>51</v>
      </c>
      <c r="M169" s="35" t="s">
        <v>52</v>
      </c>
      <c r="N169" s="35" t="s">
        <v>183</v>
      </c>
      <c r="O169" s="35" t="s">
        <v>184</v>
      </c>
      <c r="P169" s="37" t="s">
        <v>55</v>
      </c>
      <c r="Q169" s="37" t="s">
        <v>56</v>
      </c>
      <c r="R169" s="35"/>
      <c r="S169" s="35"/>
      <c r="T169" s="35"/>
      <c r="U169" s="35"/>
      <c r="V169" s="35"/>
      <c r="W169" s="35"/>
      <c r="X169" s="35"/>
      <c r="Y169" s="38">
        <f t="shared" si="2"/>
        <v>0</v>
      </c>
      <c r="Z169" s="37"/>
      <c r="AA169" s="37" t="s">
        <v>185</v>
      </c>
      <c r="AB169" s="39">
        <v>112</v>
      </c>
      <c r="AC169" s="38">
        <v>100</v>
      </c>
      <c r="AD169" s="38"/>
      <c r="AE169" s="40" t="s">
        <v>58</v>
      </c>
      <c r="AF169" s="16"/>
    </row>
    <row r="170" spans="2:32" ht="67.5">
      <c r="B170" s="16"/>
      <c r="C170" s="33" t="s">
        <v>557</v>
      </c>
      <c r="D170" s="33" t="s">
        <v>558</v>
      </c>
      <c r="E170" s="34" t="s">
        <v>559</v>
      </c>
      <c r="F170" s="34" t="s">
        <v>1</v>
      </c>
      <c r="G170" s="34" t="s">
        <v>46</v>
      </c>
      <c r="H170" s="35" t="s">
        <v>139</v>
      </c>
      <c r="I170" s="35" t="s">
        <v>48</v>
      </c>
      <c r="J170" s="36" t="s">
        <v>49</v>
      </c>
      <c r="K170" s="35" t="s">
        <v>50</v>
      </c>
      <c r="L170" s="37" t="s">
        <v>51</v>
      </c>
      <c r="M170" s="35" t="s">
        <v>52</v>
      </c>
      <c r="N170" s="35" t="s">
        <v>183</v>
      </c>
      <c r="O170" s="35" t="s">
        <v>203</v>
      </c>
      <c r="P170" s="37" t="s">
        <v>55</v>
      </c>
      <c r="Q170" s="37" t="s">
        <v>56</v>
      </c>
      <c r="R170" s="35"/>
      <c r="S170" s="35">
        <v>660638.77</v>
      </c>
      <c r="T170" s="35">
        <v>660638.77</v>
      </c>
      <c r="U170" s="35">
        <v>660638.77</v>
      </c>
      <c r="V170" s="35">
        <v>350501.59</v>
      </c>
      <c r="W170" s="35">
        <v>350501.59</v>
      </c>
      <c r="X170" s="35">
        <v>350501.59</v>
      </c>
      <c r="Y170" s="38">
        <f t="shared" si="2"/>
        <v>53.054953162981946</v>
      </c>
      <c r="Z170" s="37">
        <v>0</v>
      </c>
      <c r="AA170" s="37" t="s">
        <v>185</v>
      </c>
      <c r="AB170" s="39">
        <v>204</v>
      </c>
      <c r="AC170" s="38">
        <v>100</v>
      </c>
      <c r="AD170" s="38">
        <v>53</v>
      </c>
      <c r="AE170" s="40" t="s">
        <v>204</v>
      </c>
      <c r="AF170" s="16"/>
    </row>
    <row r="171" spans="2:32" ht="121.5" hidden="1">
      <c r="B171" s="16"/>
      <c r="C171" s="33" t="s">
        <v>560</v>
      </c>
      <c r="D171" s="33" t="s">
        <v>561</v>
      </c>
      <c r="E171" s="34" t="s">
        <v>562</v>
      </c>
      <c r="F171" s="34" t="s">
        <v>1</v>
      </c>
      <c r="G171" s="34" t="s">
        <v>46</v>
      </c>
      <c r="H171" s="35" t="s">
        <v>65</v>
      </c>
      <c r="I171" s="35" t="s">
        <v>48</v>
      </c>
      <c r="J171" s="36" t="s">
        <v>49</v>
      </c>
      <c r="K171" s="35" t="s">
        <v>50</v>
      </c>
      <c r="L171" s="37" t="s">
        <v>51</v>
      </c>
      <c r="M171" s="35" t="s">
        <v>52</v>
      </c>
      <c r="N171" s="35" t="s">
        <v>53</v>
      </c>
      <c r="O171" s="35" t="s">
        <v>54</v>
      </c>
      <c r="P171" s="37" t="s">
        <v>55</v>
      </c>
      <c r="Q171" s="37" t="s">
        <v>56</v>
      </c>
      <c r="R171" s="35"/>
      <c r="S171" s="35"/>
      <c r="T171" s="35"/>
      <c r="U171" s="35"/>
      <c r="V171" s="35"/>
      <c r="W171" s="35"/>
      <c r="X171" s="35"/>
      <c r="Y171" s="38">
        <f t="shared" si="2"/>
        <v>0</v>
      </c>
      <c r="Z171" s="37"/>
      <c r="AA171" s="37" t="s">
        <v>185</v>
      </c>
      <c r="AB171" s="39">
        <v>70</v>
      </c>
      <c r="AC171" s="38">
        <v>100</v>
      </c>
      <c r="AD171" s="38"/>
      <c r="AE171" s="40" t="s">
        <v>69</v>
      </c>
      <c r="AF171" s="16"/>
    </row>
    <row r="172" spans="2:32" ht="60.75">
      <c r="B172" s="16"/>
      <c r="C172" s="33" t="s">
        <v>563</v>
      </c>
      <c r="D172" s="33" t="s">
        <v>564</v>
      </c>
      <c r="E172" s="34" t="s">
        <v>565</v>
      </c>
      <c r="F172" s="34" t="s">
        <v>1</v>
      </c>
      <c r="G172" s="34" t="s">
        <v>46</v>
      </c>
      <c r="H172" s="35" t="s">
        <v>65</v>
      </c>
      <c r="I172" s="35" t="s">
        <v>48</v>
      </c>
      <c r="J172" s="36" t="s">
        <v>49</v>
      </c>
      <c r="K172" s="35" t="s">
        <v>50</v>
      </c>
      <c r="L172" s="37" t="s">
        <v>51</v>
      </c>
      <c r="M172" s="35" t="s">
        <v>52</v>
      </c>
      <c r="N172" s="35" t="s">
        <v>53</v>
      </c>
      <c r="O172" s="35" t="s">
        <v>208</v>
      </c>
      <c r="P172" s="37" t="s">
        <v>55</v>
      </c>
      <c r="Q172" s="37" t="s">
        <v>56</v>
      </c>
      <c r="R172" s="35"/>
      <c r="S172" s="35">
        <v>79978.52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8">
        <f t="shared" si="2"/>
        <v>0</v>
      </c>
      <c r="Z172" s="37">
        <v>0</v>
      </c>
      <c r="AA172" s="37" t="s">
        <v>57</v>
      </c>
      <c r="AB172" s="39"/>
      <c r="AC172" s="38">
        <v>100</v>
      </c>
      <c r="AD172" s="38">
        <v>0</v>
      </c>
      <c r="AE172" s="40" t="s">
        <v>213</v>
      </c>
      <c r="AF172" s="16"/>
    </row>
    <row r="173" spans="2:32" ht="121.5" hidden="1">
      <c r="B173" s="16"/>
      <c r="C173" s="33" t="s">
        <v>566</v>
      </c>
      <c r="D173" s="33" t="s">
        <v>567</v>
      </c>
      <c r="E173" s="34" t="s">
        <v>568</v>
      </c>
      <c r="F173" s="34" t="s">
        <v>1</v>
      </c>
      <c r="G173" s="34" t="s">
        <v>46</v>
      </c>
      <c r="H173" s="35" t="s">
        <v>65</v>
      </c>
      <c r="I173" s="35" t="s">
        <v>48</v>
      </c>
      <c r="J173" s="36" t="s">
        <v>49</v>
      </c>
      <c r="K173" s="35" t="s">
        <v>50</v>
      </c>
      <c r="L173" s="37" t="s">
        <v>51</v>
      </c>
      <c r="M173" s="35" t="s">
        <v>52</v>
      </c>
      <c r="N173" s="35" t="s">
        <v>53</v>
      </c>
      <c r="O173" s="35" t="s">
        <v>208</v>
      </c>
      <c r="P173" s="37" t="s">
        <v>55</v>
      </c>
      <c r="Q173" s="37" t="s">
        <v>56</v>
      </c>
      <c r="R173" s="35"/>
      <c r="S173" s="35"/>
      <c r="T173" s="35"/>
      <c r="U173" s="35"/>
      <c r="V173" s="35"/>
      <c r="W173" s="35"/>
      <c r="X173" s="35"/>
      <c r="Y173" s="38">
        <f t="shared" si="2"/>
        <v>0</v>
      </c>
      <c r="Z173" s="37"/>
      <c r="AA173" s="37" t="s">
        <v>57</v>
      </c>
      <c r="AB173" s="39"/>
      <c r="AC173" s="38">
        <v>100</v>
      </c>
      <c r="AD173" s="38"/>
      <c r="AE173" s="40" t="s">
        <v>69</v>
      </c>
      <c r="AF173" s="16"/>
    </row>
    <row r="174" spans="2:32" ht="60.75">
      <c r="B174" s="16"/>
      <c r="C174" s="33" t="s">
        <v>569</v>
      </c>
      <c r="D174" s="33" t="s">
        <v>570</v>
      </c>
      <c r="E174" s="34" t="s">
        <v>571</v>
      </c>
      <c r="F174" s="34" t="s">
        <v>1</v>
      </c>
      <c r="G174" s="34" t="s">
        <v>46</v>
      </c>
      <c r="H174" s="35" t="s">
        <v>65</v>
      </c>
      <c r="I174" s="35" t="s">
        <v>48</v>
      </c>
      <c r="J174" s="36" t="s">
        <v>49</v>
      </c>
      <c r="K174" s="35" t="s">
        <v>50</v>
      </c>
      <c r="L174" s="37" t="s">
        <v>51</v>
      </c>
      <c r="M174" s="35" t="s">
        <v>52</v>
      </c>
      <c r="N174" s="35" t="s">
        <v>183</v>
      </c>
      <c r="O174" s="35" t="s">
        <v>203</v>
      </c>
      <c r="P174" s="37" t="s">
        <v>55</v>
      </c>
      <c r="Q174" s="37" t="s">
        <v>56</v>
      </c>
      <c r="R174" s="35"/>
      <c r="S174" s="35">
        <v>724101.8</v>
      </c>
      <c r="T174" s="35">
        <v>724101.8</v>
      </c>
      <c r="U174" s="35">
        <v>724101.8</v>
      </c>
      <c r="V174" s="35">
        <v>300242.53999999998</v>
      </c>
      <c r="W174" s="35">
        <v>300242.53999999998</v>
      </c>
      <c r="X174" s="35">
        <v>300242.53999999998</v>
      </c>
      <c r="Y174" s="38">
        <f t="shared" si="2"/>
        <v>41.464133910452915</v>
      </c>
      <c r="Z174" s="37">
        <v>0</v>
      </c>
      <c r="AA174" s="37" t="s">
        <v>185</v>
      </c>
      <c r="AB174" s="39">
        <v>252</v>
      </c>
      <c r="AC174" s="38">
        <v>100</v>
      </c>
      <c r="AD174" s="38">
        <v>41</v>
      </c>
      <c r="AE174" s="40" t="s">
        <v>204</v>
      </c>
      <c r="AF174" s="16"/>
    </row>
    <row r="175" spans="2:32" ht="60.75">
      <c r="B175" s="16"/>
      <c r="C175" s="33" t="s">
        <v>572</v>
      </c>
      <c r="D175" s="33" t="s">
        <v>573</v>
      </c>
      <c r="E175" s="34" t="s">
        <v>574</v>
      </c>
      <c r="F175" s="34" t="s">
        <v>1</v>
      </c>
      <c r="G175" s="34" t="s">
        <v>46</v>
      </c>
      <c r="H175" s="35" t="s">
        <v>65</v>
      </c>
      <c r="I175" s="35" t="s">
        <v>48</v>
      </c>
      <c r="J175" s="36" t="s">
        <v>49</v>
      </c>
      <c r="K175" s="35" t="s">
        <v>50</v>
      </c>
      <c r="L175" s="37" t="s">
        <v>51</v>
      </c>
      <c r="M175" s="35" t="s">
        <v>52</v>
      </c>
      <c r="N175" s="35" t="s">
        <v>183</v>
      </c>
      <c r="O175" s="35" t="s">
        <v>203</v>
      </c>
      <c r="P175" s="37" t="s">
        <v>55</v>
      </c>
      <c r="Q175" s="37" t="s">
        <v>56</v>
      </c>
      <c r="R175" s="35"/>
      <c r="S175" s="35">
        <v>1806760.2</v>
      </c>
      <c r="T175" s="35">
        <v>1806760.2</v>
      </c>
      <c r="U175" s="35">
        <v>1806760.2</v>
      </c>
      <c r="V175" s="35">
        <v>605933.54</v>
      </c>
      <c r="W175" s="35">
        <v>605933.54</v>
      </c>
      <c r="X175" s="35">
        <v>605933.54</v>
      </c>
      <c r="Y175" s="38">
        <f t="shared" si="2"/>
        <v>33.537020574174704</v>
      </c>
      <c r="Z175" s="37">
        <v>0</v>
      </c>
      <c r="AA175" s="37" t="s">
        <v>185</v>
      </c>
      <c r="AB175" s="39">
        <v>320</v>
      </c>
      <c r="AC175" s="38">
        <v>100</v>
      </c>
      <c r="AD175" s="38">
        <v>34</v>
      </c>
      <c r="AE175" s="40" t="s">
        <v>204</v>
      </c>
      <c r="AF175" s="16"/>
    </row>
    <row r="176" spans="2:32" ht="60.75">
      <c r="B176" s="16"/>
      <c r="C176" s="33" t="s">
        <v>575</v>
      </c>
      <c r="D176" s="33" t="s">
        <v>576</v>
      </c>
      <c r="E176" s="34" t="s">
        <v>577</v>
      </c>
      <c r="F176" s="34" t="s">
        <v>1</v>
      </c>
      <c r="G176" s="34" t="s">
        <v>46</v>
      </c>
      <c r="H176" s="35" t="s">
        <v>65</v>
      </c>
      <c r="I176" s="35" t="s">
        <v>48</v>
      </c>
      <c r="J176" s="36" t="s">
        <v>49</v>
      </c>
      <c r="K176" s="35" t="s">
        <v>50</v>
      </c>
      <c r="L176" s="37" t="s">
        <v>51</v>
      </c>
      <c r="M176" s="35" t="s">
        <v>52</v>
      </c>
      <c r="N176" s="35" t="s">
        <v>183</v>
      </c>
      <c r="O176" s="35" t="s">
        <v>203</v>
      </c>
      <c r="P176" s="37" t="s">
        <v>55</v>
      </c>
      <c r="Q176" s="37" t="s">
        <v>56</v>
      </c>
      <c r="R176" s="35"/>
      <c r="S176" s="35">
        <v>410146.29</v>
      </c>
      <c r="T176" s="35">
        <v>410146.29</v>
      </c>
      <c r="U176" s="35">
        <v>410146.29</v>
      </c>
      <c r="V176" s="35">
        <v>136679.04000000001</v>
      </c>
      <c r="W176" s="35">
        <v>136679.04000000001</v>
      </c>
      <c r="X176" s="35">
        <v>136679.04000000001</v>
      </c>
      <c r="Y176" s="38">
        <f t="shared" si="2"/>
        <v>33.324460889308547</v>
      </c>
      <c r="Z176" s="37">
        <v>0</v>
      </c>
      <c r="AA176" s="37" t="s">
        <v>185</v>
      </c>
      <c r="AB176" s="39">
        <v>76</v>
      </c>
      <c r="AC176" s="38">
        <v>100</v>
      </c>
      <c r="AD176" s="38">
        <v>54</v>
      </c>
      <c r="AE176" s="40" t="s">
        <v>204</v>
      </c>
      <c r="AF176" s="16"/>
    </row>
    <row r="177" spans="2:32" ht="60.75">
      <c r="B177" s="16"/>
      <c r="C177" s="33" t="s">
        <v>578</v>
      </c>
      <c r="D177" s="33" t="s">
        <v>579</v>
      </c>
      <c r="E177" s="34" t="s">
        <v>580</v>
      </c>
      <c r="F177" s="34" t="s">
        <v>1</v>
      </c>
      <c r="G177" s="34" t="s">
        <v>46</v>
      </c>
      <c r="H177" s="35" t="s">
        <v>65</v>
      </c>
      <c r="I177" s="35" t="s">
        <v>48</v>
      </c>
      <c r="J177" s="36" t="s">
        <v>49</v>
      </c>
      <c r="K177" s="35" t="s">
        <v>50</v>
      </c>
      <c r="L177" s="37" t="s">
        <v>51</v>
      </c>
      <c r="M177" s="35" t="s">
        <v>52</v>
      </c>
      <c r="N177" s="35" t="s">
        <v>183</v>
      </c>
      <c r="O177" s="35" t="s">
        <v>203</v>
      </c>
      <c r="P177" s="37" t="s">
        <v>55</v>
      </c>
      <c r="Q177" s="37" t="s">
        <v>56</v>
      </c>
      <c r="R177" s="35"/>
      <c r="S177" s="35">
        <v>666449.34</v>
      </c>
      <c r="T177" s="35">
        <v>666449.34</v>
      </c>
      <c r="U177" s="35">
        <v>666449.34</v>
      </c>
      <c r="V177" s="35">
        <v>283550.52</v>
      </c>
      <c r="W177" s="35">
        <v>283550.52</v>
      </c>
      <c r="X177" s="35">
        <v>283550.52</v>
      </c>
      <c r="Y177" s="38">
        <f t="shared" si="2"/>
        <v>42.546447716491102</v>
      </c>
      <c r="Z177" s="37">
        <v>0</v>
      </c>
      <c r="AA177" s="37" t="s">
        <v>185</v>
      </c>
      <c r="AB177" s="39">
        <v>136</v>
      </c>
      <c r="AC177" s="38">
        <v>100</v>
      </c>
      <c r="AD177" s="38">
        <v>43</v>
      </c>
      <c r="AE177" s="40" t="s">
        <v>204</v>
      </c>
      <c r="AF177" s="16"/>
    </row>
    <row r="178" spans="2:32" ht="121.5" hidden="1">
      <c r="B178" s="16"/>
      <c r="C178" s="33" t="s">
        <v>581</v>
      </c>
      <c r="D178" s="33" t="s">
        <v>582</v>
      </c>
      <c r="E178" s="34" t="s">
        <v>583</v>
      </c>
      <c r="F178" s="34" t="s">
        <v>1</v>
      </c>
      <c r="G178" s="34" t="s">
        <v>46</v>
      </c>
      <c r="H178" s="35" t="s">
        <v>65</v>
      </c>
      <c r="I178" s="35" t="s">
        <v>48</v>
      </c>
      <c r="J178" s="36" t="s">
        <v>49</v>
      </c>
      <c r="K178" s="35" t="s">
        <v>50</v>
      </c>
      <c r="L178" s="37" t="s">
        <v>51</v>
      </c>
      <c r="M178" s="35" t="s">
        <v>52</v>
      </c>
      <c r="N178" s="35" t="s">
        <v>183</v>
      </c>
      <c r="O178" s="35" t="s">
        <v>184</v>
      </c>
      <c r="P178" s="37" t="s">
        <v>55</v>
      </c>
      <c r="Q178" s="37" t="s">
        <v>56</v>
      </c>
      <c r="R178" s="35"/>
      <c r="S178" s="35"/>
      <c r="T178" s="35"/>
      <c r="U178" s="35"/>
      <c r="V178" s="35"/>
      <c r="W178" s="35"/>
      <c r="X178" s="35"/>
      <c r="Y178" s="38">
        <f t="shared" si="2"/>
        <v>0</v>
      </c>
      <c r="Z178" s="37"/>
      <c r="AA178" s="37" t="s">
        <v>185</v>
      </c>
      <c r="AB178" s="39">
        <v>20</v>
      </c>
      <c r="AC178" s="38">
        <v>100</v>
      </c>
      <c r="AD178" s="38"/>
      <c r="AE178" s="40" t="s">
        <v>58</v>
      </c>
      <c r="AF178" s="16"/>
    </row>
    <row r="179" spans="2:32" ht="121.5" hidden="1">
      <c r="B179" s="16"/>
      <c r="C179" s="33" t="s">
        <v>584</v>
      </c>
      <c r="D179" s="33" t="s">
        <v>585</v>
      </c>
      <c r="E179" s="34" t="s">
        <v>586</v>
      </c>
      <c r="F179" s="34" t="s">
        <v>1</v>
      </c>
      <c r="G179" s="34" t="s">
        <v>46</v>
      </c>
      <c r="H179" s="35" t="s">
        <v>65</v>
      </c>
      <c r="I179" s="35" t="s">
        <v>48</v>
      </c>
      <c r="J179" s="36" t="s">
        <v>49</v>
      </c>
      <c r="K179" s="35" t="s">
        <v>50</v>
      </c>
      <c r="L179" s="37" t="s">
        <v>51</v>
      </c>
      <c r="M179" s="35" t="s">
        <v>52</v>
      </c>
      <c r="N179" s="35" t="s">
        <v>183</v>
      </c>
      <c r="O179" s="35" t="s">
        <v>184</v>
      </c>
      <c r="P179" s="37" t="s">
        <v>55</v>
      </c>
      <c r="Q179" s="37" t="s">
        <v>56</v>
      </c>
      <c r="R179" s="35"/>
      <c r="S179" s="35"/>
      <c r="T179" s="35"/>
      <c r="U179" s="35"/>
      <c r="V179" s="35"/>
      <c r="W179" s="35"/>
      <c r="X179" s="35"/>
      <c r="Y179" s="38">
        <f t="shared" si="2"/>
        <v>0</v>
      </c>
      <c r="Z179" s="37"/>
      <c r="AA179" s="37" t="s">
        <v>185</v>
      </c>
      <c r="AB179" s="39">
        <v>84</v>
      </c>
      <c r="AC179" s="38">
        <v>100</v>
      </c>
      <c r="AD179" s="38"/>
      <c r="AE179" s="40" t="s">
        <v>69</v>
      </c>
      <c r="AF179" s="16"/>
    </row>
    <row r="180" spans="2:32" ht="121.5" hidden="1">
      <c r="B180" s="16"/>
      <c r="C180" s="33" t="s">
        <v>587</v>
      </c>
      <c r="D180" s="33" t="s">
        <v>588</v>
      </c>
      <c r="E180" s="34" t="s">
        <v>589</v>
      </c>
      <c r="F180" s="34" t="s">
        <v>1</v>
      </c>
      <c r="G180" s="34" t="s">
        <v>46</v>
      </c>
      <c r="H180" s="35" t="s">
        <v>65</v>
      </c>
      <c r="I180" s="35" t="s">
        <v>48</v>
      </c>
      <c r="J180" s="36" t="s">
        <v>49</v>
      </c>
      <c r="K180" s="35" t="s">
        <v>50</v>
      </c>
      <c r="L180" s="37" t="s">
        <v>51</v>
      </c>
      <c r="M180" s="35" t="s">
        <v>52</v>
      </c>
      <c r="N180" s="35" t="s">
        <v>183</v>
      </c>
      <c r="O180" s="35" t="s">
        <v>184</v>
      </c>
      <c r="P180" s="37" t="s">
        <v>55</v>
      </c>
      <c r="Q180" s="37" t="s">
        <v>56</v>
      </c>
      <c r="R180" s="35"/>
      <c r="S180" s="35"/>
      <c r="T180" s="35"/>
      <c r="U180" s="35"/>
      <c r="V180" s="35"/>
      <c r="W180" s="35"/>
      <c r="X180" s="35"/>
      <c r="Y180" s="38">
        <f t="shared" si="2"/>
        <v>0</v>
      </c>
      <c r="Z180" s="37"/>
      <c r="AA180" s="37" t="s">
        <v>185</v>
      </c>
      <c r="AB180" s="39">
        <v>120</v>
      </c>
      <c r="AC180" s="38">
        <v>100</v>
      </c>
      <c r="AD180" s="38"/>
      <c r="AE180" s="40" t="s">
        <v>58</v>
      </c>
      <c r="AF180" s="16"/>
    </row>
    <row r="181" spans="2:32" ht="121.5" hidden="1">
      <c r="B181" s="16"/>
      <c r="C181" s="33" t="s">
        <v>590</v>
      </c>
      <c r="D181" s="33" t="s">
        <v>591</v>
      </c>
      <c r="E181" s="34" t="s">
        <v>592</v>
      </c>
      <c r="F181" s="34" t="s">
        <v>1</v>
      </c>
      <c r="G181" s="34" t="s">
        <v>46</v>
      </c>
      <c r="H181" s="35" t="s">
        <v>65</v>
      </c>
      <c r="I181" s="35" t="s">
        <v>48</v>
      </c>
      <c r="J181" s="36" t="s">
        <v>49</v>
      </c>
      <c r="K181" s="35" t="s">
        <v>50</v>
      </c>
      <c r="L181" s="37" t="s">
        <v>51</v>
      </c>
      <c r="M181" s="35" t="s">
        <v>52</v>
      </c>
      <c r="N181" s="35" t="s">
        <v>183</v>
      </c>
      <c r="O181" s="35" t="s">
        <v>184</v>
      </c>
      <c r="P181" s="37" t="s">
        <v>55</v>
      </c>
      <c r="Q181" s="37" t="s">
        <v>56</v>
      </c>
      <c r="R181" s="35"/>
      <c r="S181" s="35"/>
      <c r="T181" s="35"/>
      <c r="U181" s="35"/>
      <c r="V181" s="35"/>
      <c r="W181" s="35"/>
      <c r="X181" s="35"/>
      <c r="Y181" s="38">
        <f t="shared" si="2"/>
        <v>0</v>
      </c>
      <c r="Z181" s="37"/>
      <c r="AA181" s="37" t="s">
        <v>185</v>
      </c>
      <c r="AB181" s="39">
        <v>112</v>
      </c>
      <c r="AC181" s="38">
        <v>100</v>
      </c>
      <c r="AD181" s="38"/>
      <c r="AE181" s="40" t="s">
        <v>69</v>
      </c>
      <c r="AF181" s="16"/>
    </row>
    <row r="182" spans="2:32" ht="121.5" hidden="1">
      <c r="B182" s="16"/>
      <c r="C182" s="33" t="s">
        <v>593</v>
      </c>
      <c r="D182" s="33" t="s">
        <v>594</v>
      </c>
      <c r="E182" s="34" t="s">
        <v>595</v>
      </c>
      <c r="F182" s="34" t="s">
        <v>1</v>
      </c>
      <c r="G182" s="34" t="s">
        <v>46</v>
      </c>
      <c r="H182" s="35" t="s">
        <v>65</v>
      </c>
      <c r="I182" s="35" t="s">
        <v>48</v>
      </c>
      <c r="J182" s="36" t="s">
        <v>49</v>
      </c>
      <c r="K182" s="35" t="s">
        <v>50</v>
      </c>
      <c r="L182" s="37" t="s">
        <v>51</v>
      </c>
      <c r="M182" s="35" t="s">
        <v>52</v>
      </c>
      <c r="N182" s="35" t="s">
        <v>183</v>
      </c>
      <c r="O182" s="35" t="s">
        <v>184</v>
      </c>
      <c r="P182" s="37" t="s">
        <v>55</v>
      </c>
      <c r="Q182" s="37" t="s">
        <v>56</v>
      </c>
      <c r="R182" s="35"/>
      <c r="S182" s="35"/>
      <c r="T182" s="35"/>
      <c r="U182" s="35"/>
      <c r="V182" s="35"/>
      <c r="W182" s="35"/>
      <c r="X182" s="35"/>
      <c r="Y182" s="38">
        <f t="shared" si="2"/>
        <v>0</v>
      </c>
      <c r="Z182" s="37"/>
      <c r="AA182" s="37" t="s">
        <v>185</v>
      </c>
      <c r="AB182" s="39">
        <v>112</v>
      </c>
      <c r="AC182" s="38">
        <v>100</v>
      </c>
      <c r="AD182" s="38"/>
      <c r="AE182" s="40" t="s">
        <v>58</v>
      </c>
      <c r="AF182" s="16"/>
    </row>
    <row r="183" spans="2:32" ht="121.5" hidden="1">
      <c r="B183" s="16"/>
      <c r="C183" s="33" t="s">
        <v>596</v>
      </c>
      <c r="D183" s="33" t="s">
        <v>597</v>
      </c>
      <c r="E183" s="34" t="s">
        <v>598</v>
      </c>
      <c r="F183" s="34" t="s">
        <v>1</v>
      </c>
      <c r="G183" s="34" t="s">
        <v>46</v>
      </c>
      <c r="H183" s="35" t="s">
        <v>65</v>
      </c>
      <c r="I183" s="35" t="s">
        <v>48</v>
      </c>
      <c r="J183" s="36" t="s">
        <v>49</v>
      </c>
      <c r="K183" s="35" t="s">
        <v>50</v>
      </c>
      <c r="L183" s="37" t="s">
        <v>51</v>
      </c>
      <c r="M183" s="35" t="s">
        <v>52</v>
      </c>
      <c r="N183" s="35" t="s">
        <v>183</v>
      </c>
      <c r="O183" s="35" t="s">
        <v>184</v>
      </c>
      <c r="P183" s="37" t="s">
        <v>55</v>
      </c>
      <c r="Q183" s="37" t="s">
        <v>56</v>
      </c>
      <c r="R183" s="35"/>
      <c r="S183" s="35"/>
      <c r="T183" s="35"/>
      <c r="U183" s="35"/>
      <c r="V183" s="35"/>
      <c r="W183" s="35"/>
      <c r="X183" s="35"/>
      <c r="Y183" s="38">
        <f t="shared" si="2"/>
        <v>0</v>
      </c>
      <c r="Z183" s="37"/>
      <c r="AA183" s="37" t="s">
        <v>185</v>
      </c>
      <c r="AB183" s="39">
        <v>120</v>
      </c>
      <c r="AC183" s="38">
        <v>100</v>
      </c>
      <c r="AD183" s="38"/>
      <c r="AE183" s="40" t="s">
        <v>69</v>
      </c>
      <c r="AF183" s="16"/>
    </row>
    <row r="184" spans="2:32" ht="121.5" hidden="1">
      <c r="B184" s="16"/>
      <c r="C184" s="33" t="s">
        <v>599</v>
      </c>
      <c r="D184" s="33" t="s">
        <v>600</v>
      </c>
      <c r="E184" s="34" t="s">
        <v>601</v>
      </c>
      <c r="F184" s="34" t="s">
        <v>1</v>
      </c>
      <c r="G184" s="34" t="s">
        <v>46</v>
      </c>
      <c r="H184" s="35" t="s">
        <v>65</v>
      </c>
      <c r="I184" s="35" t="s">
        <v>48</v>
      </c>
      <c r="J184" s="36" t="s">
        <v>49</v>
      </c>
      <c r="K184" s="35" t="s">
        <v>50</v>
      </c>
      <c r="L184" s="37" t="s">
        <v>51</v>
      </c>
      <c r="M184" s="35" t="s">
        <v>52</v>
      </c>
      <c r="N184" s="35" t="s">
        <v>183</v>
      </c>
      <c r="O184" s="35" t="s">
        <v>184</v>
      </c>
      <c r="P184" s="37" t="s">
        <v>55</v>
      </c>
      <c r="Q184" s="37" t="s">
        <v>56</v>
      </c>
      <c r="R184" s="35"/>
      <c r="S184" s="35"/>
      <c r="T184" s="35"/>
      <c r="U184" s="35"/>
      <c r="V184" s="35"/>
      <c r="W184" s="35"/>
      <c r="X184" s="35"/>
      <c r="Y184" s="38">
        <f t="shared" si="2"/>
        <v>0</v>
      </c>
      <c r="Z184" s="37"/>
      <c r="AA184" s="37" t="s">
        <v>185</v>
      </c>
      <c r="AB184" s="39">
        <v>84</v>
      </c>
      <c r="AC184" s="38">
        <v>100</v>
      </c>
      <c r="AD184" s="38"/>
      <c r="AE184" s="40" t="s">
        <v>58</v>
      </c>
      <c r="AF184" s="16"/>
    </row>
    <row r="185" spans="2:32" ht="121.5" hidden="1">
      <c r="B185" s="16"/>
      <c r="C185" s="33" t="s">
        <v>602</v>
      </c>
      <c r="D185" s="33" t="s">
        <v>603</v>
      </c>
      <c r="E185" s="34" t="s">
        <v>604</v>
      </c>
      <c r="F185" s="34" t="s">
        <v>1</v>
      </c>
      <c r="G185" s="34" t="s">
        <v>46</v>
      </c>
      <c r="H185" s="35" t="s">
        <v>65</v>
      </c>
      <c r="I185" s="35" t="s">
        <v>48</v>
      </c>
      <c r="J185" s="36" t="s">
        <v>49</v>
      </c>
      <c r="K185" s="35" t="s">
        <v>50</v>
      </c>
      <c r="L185" s="37" t="s">
        <v>51</v>
      </c>
      <c r="M185" s="35" t="s">
        <v>52</v>
      </c>
      <c r="N185" s="35" t="s">
        <v>183</v>
      </c>
      <c r="O185" s="35" t="s">
        <v>184</v>
      </c>
      <c r="P185" s="37" t="s">
        <v>55</v>
      </c>
      <c r="Q185" s="37" t="s">
        <v>56</v>
      </c>
      <c r="R185" s="35"/>
      <c r="S185" s="35"/>
      <c r="T185" s="35"/>
      <c r="U185" s="35"/>
      <c r="V185" s="35"/>
      <c r="W185" s="35"/>
      <c r="X185" s="35"/>
      <c r="Y185" s="38">
        <f t="shared" si="2"/>
        <v>0</v>
      </c>
      <c r="Z185" s="37"/>
      <c r="AA185" s="37" t="s">
        <v>185</v>
      </c>
      <c r="AB185" s="39">
        <v>120</v>
      </c>
      <c r="AC185" s="38">
        <v>100</v>
      </c>
      <c r="AD185" s="38"/>
      <c r="AE185" s="40" t="s">
        <v>58</v>
      </c>
      <c r="AF185" s="16"/>
    </row>
    <row r="186" spans="2:32" ht="121.5" hidden="1">
      <c r="B186" s="16"/>
      <c r="C186" s="33" t="s">
        <v>605</v>
      </c>
      <c r="D186" s="33" t="s">
        <v>606</v>
      </c>
      <c r="E186" s="34" t="s">
        <v>607</v>
      </c>
      <c r="F186" s="34" t="s">
        <v>1</v>
      </c>
      <c r="G186" s="34" t="s">
        <v>46</v>
      </c>
      <c r="H186" s="35" t="s">
        <v>91</v>
      </c>
      <c r="I186" s="35" t="s">
        <v>92</v>
      </c>
      <c r="J186" s="36" t="s">
        <v>49</v>
      </c>
      <c r="K186" s="35" t="s">
        <v>50</v>
      </c>
      <c r="L186" s="37" t="s">
        <v>51</v>
      </c>
      <c r="M186" s="35" t="s">
        <v>52</v>
      </c>
      <c r="N186" s="35" t="s">
        <v>53</v>
      </c>
      <c r="O186" s="35" t="s">
        <v>54</v>
      </c>
      <c r="P186" s="37" t="s">
        <v>55</v>
      </c>
      <c r="Q186" s="37" t="s">
        <v>56</v>
      </c>
      <c r="R186" s="35"/>
      <c r="S186" s="35"/>
      <c r="T186" s="35"/>
      <c r="U186" s="35"/>
      <c r="V186" s="35"/>
      <c r="W186" s="35"/>
      <c r="X186" s="35"/>
      <c r="Y186" s="38">
        <f t="shared" si="2"/>
        <v>0</v>
      </c>
      <c r="Z186" s="37"/>
      <c r="AA186" s="37" t="s">
        <v>357</v>
      </c>
      <c r="AB186" s="39">
        <v>21</v>
      </c>
      <c r="AC186" s="38">
        <v>100</v>
      </c>
      <c r="AD186" s="38"/>
      <c r="AE186" s="40" t="s">
        <v>69</v>
      </c>
      <c r="AF186" s="16"/>
    </row>
    <row r="187" spans="2:32" ht="121.5" hidden="1">
      <c r="B187" s="16"/>
      <c r="C187" s="33" t="s">
        <v>608</v>
      </c>
      <c r="D187" s="33" t="s">
        <v>609</v>
      </c>
      <c r="E187" s="34" t="s">
        <v>610</v>
      </c>
      <c r="F187" s="34" t="s">
        <v>1</v>
      </c>
      <c r="G187" s="34" t="s">
        <v>46</v>
      </c>
      <c r="H187" s="35" t="s">
        <v>131</v>
      </c>
      <c r="I187" s="35" t="s">
        <v>48</v>
      </c>
      <c r="J187" s="36" t="s">
        <v>49</v>
      </c>
      <c r="K187" s="35" t="s">
        <v>50</v>
      </c>
      <c r="L187" s="37" t="s">
        <v>51</v>
      </c>
      <c r="M187" s="35" t="s">
        <v>52</v>
      </c>
      <c r="N187" s="35" t="s">
        <v>183</v>
      </c>
      <c r="O187" s="35" t="s">
        <v>184</v>
      </c>
      <c r="P187" s="37" t="s">
        <v>55</v>
      </c>
      <c r="Q187" s="37" t="s">
        <v>56</v>
      </c>
      <c r="R187" s="35"/>
      <c r="S187" s="35"/>
      <c r="T187" s="35"/>
      <c r="U187" s="35"/>
      <c r="V187" s="35"/>
      <c r="W187" s="35"/>
      <c r="X187" s="35"/>
      <c r="Y187" s="38">
        <f t="shared" si="2"/>
        <v>0</v>
      </c>
      <c r="Z187" s="37"/>
      <c r="AA187" s="37" t="s">
        <v>295</v>
      </c>
      <c r="AB187" s="39">
        <v>392</v>
      </c>
      <c r="AC187" s="38">
        <v>100</v>
      </c>
      <c r="AD187" s="38"/>
      <c r="AE187" s="40" t="s">
        <v>58</v>
      </c>
      <c r="AF187" s="16"/>
    </row>
    <row r="188" spans="2:32" ht="121.5" hidden="1">
      <c r="B188" s="16"/>
      <c r="C188" s="33" t="s">
        <v>611</v>
      </c>
      <c r="D188" s="33" t="s">
        <v>612</v>
      </c>
      <c r="E188" s="34" t="s">
        <v>613</v>
      </c>
      <c r="F188" s="34" t="s">
        <v>1</v>
      </c>
      <c r="G188" s="34" t="s">
        <v>46</v>
      </c>
      <c r="H188" s="35" t="s">
        <v>614</v>
      </c>
      <c r="I188" s="35" t="s">
        <v>92</v>
      </c>
      <c r="J188" s="36" t="s">
        <v>49</v>
      </c>
      <c r="K188" s="35" t="s">
        <v>50</v>
      </c>
      <c r="L188" s="37" t="s">
        <v>51</v>
      </c>
      <c r="M188" s="35" t="s">
        <v>52</v>
      </c>
      <c r="N188" s="35" t="s">
        <v>53</v>
      </c>
      <c r="O188" s="35" t="s">
        <v>251</v>
      </c>
      <c r="P188" s="37" t="s">
        <v>55</v>
      </c>
      <c r="Q188" s="37" t="s">
        <v>56</v>
      </c>
      <c r="R188" s="35"/>
      <c r="S188" s="35"/>
      <c r="T188" s="35"/>
      <c r="U188" s="35"/>
      <c r="V188" s="35"/>
      <c r="W188" s="35"/>
      <c r="X188" s="35"/>
      <c r="Y188" s="38">
        <f t="shared" si="2"/>
        <v>0</v>
      </c>
      <c r="Z188" s="37"/>
      <c r="AA188" s="37" t="s">
        <v>185</v>
      </c>
      <c r="AB188" s="39">
        <v>62</v>
      </c>
      <c r="AC188" s="38">
        <v>100</v>
      </c>
      <c r="AD188" s="38"/>
      <c r="AE188" s="40" t="s">
        <v>69</v>
      </c>
      <c r="AF188" s="16"/>
    </row>
    <row r="189" spans="2:32" ht="121.5" hidden="1">
      <c r="B189" s="16"/>
      <c r="C189" s="33" t="s">
        <v>615</v>
      </c>
      <c r="D189" s="33" t="s">
        <v>616</v>
      </c>
      <c r="E189" s="34" t="s">
        <v>617</v>
      </c>
      <c r="F189" s="34" t="s">
        <v>1</v>
      </c>
      <c r="G189" s="34" t="s">
        <v>46</v>
      </c>
      <c r="H189" s="35" t="s">
        <v>151</v>
      </c>
      <c r="I189" s="35" t="s">
        <v>48</v>
      </c>
      <c r="J189" s="36" t="s">
        <v>49</v>
      </c>
      <c r="K189" s="35" t="s">
        <v>50</v>
      </c>
      <c r="L189" s="37" t="s">
        <v>51</v>
      </c>
      <c r="M189" s="35" t="s">
        <v>52</v>
      </c>
      <c r="N189" s="35" t="s">
        <v>53</v>
      </c>
      <c r="O189" s="35" t="s">
        <v>251</v>
      </c>
      <c r="P189" s="37" t="s">
        <v>55</v>
      </c>
      <c r="Q189" s="37" t="s">
        <v>56</v>
      </c>
      <c r="R189" s="35"/>
      <c r="S189" s="35"/>
      <c r="T189" s="35"/>
      <c r="U189" s="35"/>
      <c r="V189" s="35"/>
      <c r="W189" s="35"/>
      <c r="X189" s="35"/>
      <c r="Y189" s="38">
        <f t="shared" si="2"/>
        <v>0</v>
      </c>
      <c r="Z189" s="37"/>
      <c r="AA189" s="37" t="s">
        <v>57</v>
      </c>
      <c r="AB189" s="39">
        <v>100</v>
      </c>
      <c r="AC189" s="38">
        <v>100</v>
      </c>
      <c r="AD189" s="38"/>
      <c r="AE189" s="40" t="s">
        <v>69</v>
      </c>
      <c r="AF189" s="16"/>
    </row>
    <row r="190" spans="2:32" ht="60.75">
      <c r="B190" s="16"/>
      <c r="C190" s="33" t="s">
        <v>618</v>
      </c>
      <c r="D190" s="33" t="s">
        <v>619</v>
      </c>
      <c r="E190" s="34" t="s">
        <v>620</v>
      </c>
      <c r="F190" s="34" t="s">
        <v>1</v>
      </c>
      <c r="G190" s="34" t="s">
        <v>46</v>
      </c>
      <c r="H190" s="35" t="s">
        <v>47</v>
      </c>
      <c r="I190" s="35" t="s">
        <v>48</v>
      </c>
      <c r="J190" s="36" t="s">
        <v>49</v>
      </c>
      <c r="K190" s="35" t="s">
        <v>50</v>
      </c>
      <c r="L190" s="37" t="s">
        <v>51</v>
      </c>
      <c r="M190" s="35" t="s">
        <v>52</v>
      </c>
      <c r="N190" s="35" t="s">
        <v>53</v>
      </c>
      <c r="O190" s="35" t="s">
        <v>184</v>
      </c>
      <c r="P190" s="37" t="s">
        <v>55</v>
      </c>
      <c r="Q190" s="37" t="s">
        <v>56</v>
      </c>
      <c r="R190" s="35"/>
      <c r="S190" s="35">
        <v>300431.95</v>
      </c>
      <c r="T190" s="35">
        <v>300431.95</v>
      </c>
      <c r="U190" s="35">
        <v>300431.95</v>
      </c>
      <c r="V190" s="35">
        <v>150215.97</v>
      </c>
      <c r="W190" s="35">
        <v>150215.97</v>
      </c>
      <c r="X190" s="35">
        <v>150215.97</v>
      </c>
      <c r="Y190" s="38">
        <f t="shared" si="2"/>
        <v>49.999998335729607</v>
      </c>
      <c r="Z190" s="37">
        <v>0</v>
      </c>
      <c r="AA190" s="37" t="s">
        <v>295</v>
      </c>
      <c r="AB190" s="39">
        <v>72</v>
      </c>
      <c r="AC190" s="38">
        <v>100</v>
      </c>
      <c r="AD190" s="38">
        <v>70</v>
      </c>
      <c r="AE190" s="40" t="s">
        <v>204</v>
      </c>
      <c r="AF190" s="16"/>
    </row>
    <row r="191" spans="2:32" ht="60.75">
      <c r="B191" s="16"/>
      <c r="C191" s="33" t="s">
        <v>621</v>
      </c>
      <c r="D191" s="33" t="s">
        <v>622</v>
      </c>
      <c r="E191" s="34" t="s">
        <v>623</v>
      </c>
      <c r="F191" s="34" t="s">
        <v>1</v>
      </c>
      <c r="G191" s="34" t="s">
        <v>46</v>
      </c>
      <c r="H191" s="35" t="s">
        <v>624</v>
      </c>
      <c r="I191" s="35" t="s">
        <v>92</v>
      </c>
      <c r="J191" s="36" t="s">
        <v>49</v>
      </c>
      <c r="K191" s="35" t="s">
        <v>50</v>
      </c>
      <c r="L191" s="37" t="s">
        <v>51</v>
      </c>
      <c r="M191" s="35" t="s">
        <v>52</v>
      </c>
      <c r="N191" s="35" t="s">
        <v>53</v>
      </c>
      <c r="O191" s="35" t="s">
        <v>54</v>
      </c>
      <c r="P191" s="37" t="s">
        <v>55</v>
      </c>
      <c r="Q191" s="37" t="s">
        <v>56</v>
      </c>
      <c r="R191" s="35"/>
      <c r="S191" s="35">
        <v>81177.67</v>
      </c>
      <c r="T191" s="35">
        <v>81177.67</v>
      </c>
      <c r="U191" s="35">
        <v>81177.67</v>
      </c>
      <c r="V191" s="35">
        <v>0</v>
      </c>
      <c r="W191" s="35">
        <v>0</v>
      </c>
      <c r="X191" s="35">
        <v>0</v>
      </c>
      <c r="Y191" s="38">
        <f t="shared" si="2"/>
        <v>0</v>
      </c>
      <c r="Z191" s="37">
        <v>0</v>
      </c>
      <c r="AA191" s="37" t="s">
        <v>57</v>
      </c>
      <c r="AB191" s="39">
        <v>107</v>
      </c>
      <c r="AC191" s="38">
        <v>100</v>
      </c>
      <c r="AD191" s="38">
        <v>85</v>
      </c>
      <c r="AE191" s="40" t="s">
        <v>204</v>
      </c>
      <c r="AF191" s="16"/>
    </row>
    <row r="192" spans="2:32" ht="60.75">
      <c r="B192" s="16"/>
      <c r="C192" s="33" t="s">
        <v>625</v>
      </c>
      <c r="D192" s="33" t="s">
        <v>626</v>
      </c>
      <c r="E192" s="34" t="s">
        <v>627</v>
      </c>
      <c r="F192" s="34" t="s">
        <v>1</v>
      </c>
      <c r="G192" s="34" t="s">
        <v>46</v>
      </c>
      <c r="H192" s="35" t="s">
        <v>65</v>
      </c>
      <c r="I192" s="35" t="s">
        <v>48</v>
      </c>
      <c r="J192" s="36" t="s">
        <v>49</v>
      </c>
      <c r="K192" s="35" t="s">
        <v>50</v>
      </c>
      <c r="L192" s="37" t="s">
        <v>51</v>
      </c>
      <c r="M192" s="35" t="s">
        <v>52</v>
      </c>
      <c r="N192" s="35" t="s">
        <v>53</v>
      </c>
      <c r="O192" s="35" t="s">
        <v>54</v>
      </c>
      <c r="P192" s="37" t="s">
        <v>55</v>
      </c>
      <c r="Q192" s="37" t="s">
        <v>56</v>
      </c>
      <c r="R192" s="35"/>
      <c r="S192" s="35">
        <v>379686.69</v>
      </c>
      <c r="T192" s="35">
        <v>379686.69</v>
      </c>
      <c r="U192" s="35">
        <v>379686.69</v>
      </c>
      <c r="V192" s="35">
        <v>228356.96</v>
      </c>
      <c r="W192" s="35">
        <v>228356.96</v>
      </c>
      <c r="X192" s="35">
        <v>228356.96</v>
      </c>
      <c r="Y192" s="38">
        <f t="shared" si="2"/>
        <v>60.143525178615029</v>
      </c>
      <c r="Z192" s="37">
        <v>0</v>
      </c>
      <c r="AA192" s="37" t="s">
        <v>57</v>
      </c>
      <c r="AB192" s="39">
        <v>1438</v>
      </c>
      <c r="AC192" s="38">
        <v>100</v>
      </c>
      <c r="AD192" s="38">
        <v>45</v>
      </c>
      <c r="AE192" s="40" t="s">
        <v>204</v>
      </c>
      <c r="AF192" s="16"/>
    </row>
    <row r="193" spans="2:32" ht="60.75">
      <c r="B193" s="16"/>
      <c r="C193" s="33" t="s">
        <v>628</v>
      </c>
      <c r="D193" s="33" t="s">
        <v>629</v>
      </c>
      <c r="E193" s="34" t="s">
        <v>630</v>
      </c>
      <c r="F193" s="34" t="s">
        <v>1</v>
      </c>
      <c r="G193" s="34" t="s">
        <v>46</v>
      </c>
      <c r="H193" s="35" t="s">
        <v>65</v>
      </c>
      <c r="I193" s="35" t="s">
        <v>48</v>
      </c>
      <c r="J193" s="36" t="s">
        <v>49</v>
      </c>
      <c r="K193" s="35" t="s">
        <v>50</v>
      </c>
      <c r="L193" s="37" t="s">
        <v>51</v>
      </c>
      <c r="M193" s="35" t="s">
        <v>52</v>
      </c>
      <c r="N193" s="35" t="s">
        <v>53</v>
      </c>
      <c r="O193" s="35" t="s">
        <v>54</v>
      </c>
      <c r="P193" s="37" t="s">
        <v>55</v>
      </c>
      <c r="Q193" s="37" t="s">
        <v>56</v>
      </c>
      <c r="R193" s="35"/>
      <c r="S193" s="35">
        <v>119738.32</v>
      </c>
      <c r="T193" s="35">
        <v>119738.32</v>
      </c>
      <c r="U193" s="35">
        <v>119738.32</v>
      </c>
      <c r="V193" s="35">
        <v>0</v>
      </c>
      <c r="W193" s="35">
        <v>0</v>
      </c>
      <c r="X193" s="35">
        <v>0</v>
      </c>
      <c r="Y193" s="38">
        <f t="shared" si="2"/>
        <v>0</v>
      </c>
      <c r="Z193" s="37">
        <v>0</v>
      </c>
      <c r="AA193" s="37" t="s">
        <v>57</v>
      </c>
      <c r="AB193" s="39">
        <v>1428</v>
      </c>
      <c r="AC193" s="38">
        <v>100</v>
      </c>
      <c r="AD193" s="38">
        <v>10</v>
      </c>
      <c r="AE193" s="40" t="s">
        <v>204</v>
      </c>
      <c r="AF193" s="16"/>
    </row>
    <row r="194" spans="2:32" ht="60.75">
      <c r="B194" s="16"/>
      <c r="C194" s="33" t="s">
        <v>631</v>
      </c>
      <c r="D194" s="33" t="s">
        <v>632</v>
      </c>
      <c r="E194" s="34" t="s">
        <v>633</v>
      </c>
      <c r="F194" s="34" t="s">
        <v>1</v>
      </c>
      <c r="G194" s="34" t="s">
        <v>46</v>
      </c>
      <c r="H194" s="35" t="s">
        <v>65</v>
      </c>
      <c r="I194" s="35" t="s">
        <v>48</v>
      </c>
      <c r="J194" s="36" t="s">
        <v>49</v>
      </c>
      <c r="K194" s="35" t="s">
        <v>50</v>
      </c>
      <c r="L194" s="37" t="s">
        <v>51</v>
      </c>
      <c r="M194" s="35" t="s">
        <v>52</v>
      </c>
      <c r="N194" s="35" t="s">
        <v>53</v>
      </c>
      <c r="O194" s="35" t="s">
        <v>184</v>
      </c>
      <c r="P194" s="37" t="s">
        <v>55</v>
      </c>
      <c r="Q194" s="37" t="s">
        <v>56</v>
      </c>
      <c r="R194" s="35"/>
      <c r="S194" s="35">
        <v>132873.64000000001</v>
      </c>
      <c r="T194" s="35">
        <v>132873.64000000001</v>
      </c>
      <c r="U194" s="35">
        <v>132873.64000000001</v>
      </c>
      <c r="V194" s="35">
        <v>66436.820000000007</v>
      </c>
      <c r="W194" s="35">
        <v>66436.820000000007</v>
      </c>
      <c r="X194" s="35">
        <v>66436.820000000007</v>
      </c>
      <c r="Y194" s="38">
        <f t="shared" si="2"/>
        <v>50</v>
      </c>
      <c r="Z194" s="37">
        <v>0</v>
      </c>
      <c r="AA194" s="37" t="s">
        <v>295</v>
      </c>
      <c r="AB194" s="39">
        <v>32</v>
      </c>
      <c r="AC194" s="38">
        <v>100</v>
      </c>
      <c r="AD194" s="38">
        <v>40</v>
      </c>
      <c r="AE194" s="40" t="s">
        <v>204</v>
      </c>
      <c r="AF194" s="16"/>
    </row>
    <row r="195" spans="2:32" ht="60.75">
      <c r="B195" s="16"/>
      <c r="C195" s="33" t="s">
        <v>634</v>
      </c>
      <c r="D195" s="33" t="s">
        <v>635</v>
      </c>
      <c r="E195" s="34" t="s">
        <v>636</v>
      </c>
      <c r="F195" s="34" t="s">
        <v>1</v>
      </c>
      <c r="G195" s="34" t="s">
        <v>46</v>
      </c>
      <c r="H195" s="35" t="s">
        <v>65</v>
      </c>
      <c r="I195" s="35" t="s">
        <v>48</v>
      </c>
      <c r="J195" s="36" t="s">
        <v>49</v>
      </c>
      <c r="K195" s="35" t="s">
        <v>50</v>
      </c>
      <c r="L195" s="37" t="s">
        <v>51</v>
      </c>
      <c r="M195" s="35" t="s">
        <v>52</v>
      </c>
      <c r="N195" s="35" t="s">
        <v>53</v>
      </c>
      <c r="O195" s="35" t="s">
        <v>184</v>
      </c>
      <c r="P195" s="37" t="s">
        <v>55</v>
      </c>
      <c r="Q195" s="37" t="s">
        <v>56</v>
      </c>
      <c r="R195" s="35"/>
      <c r="S195" s="35">
        <v>1050959.3700000001</v>
      </c>
      <c r="T195" s="35">
        <v>1050959.3700000001</v>
      </c>
      <c r="U195" s="35">
        <v>1050959.3700000001</v>
      </c>
      <c r="V195" s="35">
        <v>525479.68000000005</v>
      </c>
      <c r="W195" s="35">
        <v>525479.68000000005</v>
      </c>
      <c r="X195" s="35">
        <v>525479.68000000005</v>
      </c>
      <c r="Y195" s="38">
        <f t="shared" si="2"/>
        <v>49.999999524244217</v>
      </c>
      <c r="Z195" s="37">
        <v>0</v>
      </c>
      <c r="AA195" s="37" t="s">
        <v>295</v>
      </c>
      <c r="AB195" s="39">
        <v>276</v>
      </c>
      <c r="AC195" s="38">
        <v>100</v>
      </c>
      <c r="AD195" s="38">
        <v>15</v>
      </c>
      <c r="AE195" s="40" t="s">
        <v>204</v>
      </c>
      <c r="AF195" s="16"/>
    </row>
    <row r="196" spans="2:32" ht="60.75">
      <c r="B196" s="16"/>
      <c r="C196" s="33" t="s">
        <v>637</v>
      </c>
      <c r="D196" s="33" t="s">
        <v>638</v>
      </c>
      <c r="E196" s="34" t="s">
        <v>639</v>
      </c>
      <c r="F196" s="34" t="s">
        <v>1</v>
      </c>
      <c r="G196" s="34" t="s">
        <v>46</v>
      </c>
      <c r="H196" s="35" t="s">
        <v>47</v>
      </c>
      <c r="I196" s="35" t="s">
        <v>48</v>
      </c>
      <c r="J196" s="36" t="s">
        <v>49</v>
      </c>
      <c r="K196" s="35" t="s">
        <v>50</v>
      </c>
      <c r="L196" s="37" t="s">
        <v>51</v>
      </c>
      <c r="M196" s="35" t="s">
        <v>52</v>
      </c>
      <c r="N196" s="35" t="s">
        <v>53</v>
      </c>
      <c r="O196" s="35" t="s">
        <v>184</v>
      </c>
      <c r="P196" s="37" t="s">
        <v>55</v>
      </c>
      <c r="Q196" s="37" t="s">
        <v>56</v>
      </c>
      <c r="R196" s="35"/>
      <c r="S196" s="35">
        <v>861117.35</v>
      </c>
      <c r="T196" s="35">
        <v>861117.35</v>
      </c>
      <c r="U196" s="35">
        <v>861117.35</v>
      </c>
      <c r="V196" s="35">
        <v>430558.67</v>
      </c>
      <c r="W196" s="35">
        <v>430558.67</v>
      </c>
      <c r="X196" s="35">
        <v>430558.67</v>
      </c>
      <c r="Y196" s="38">
        <f t="shared" si="2"/>
        <v>49.999999419359042</v>
      </c>
      <c r="Z196" s="37">
        <v>0</v>
      </c>
      <c r="AA196" s="37" t="s">
        <v>312</v>
      </c>
      <c r="AB196" s="39">
        <v>220</v>
      </c>
      <c r="AC196" s="38">
        <v>100</v>
      </c>
      <c r="AD196" s="38">
        <v>0</v>
      </c>
      <c r="AE196" s="40" t="s">
        <v>204</v>
      </c>
      <c r="AF196" s="16"/>
    </row>
    <row r="197" spans="2:32" ht="60.75">
      <c r="B197" s="16"/>
      <c r="C197" s="33" t="s">
        <v>640</v>
      </c>
      <c r="D197" s="33" t="s">
        <v>641</v>
      </c>
      <c r="E197" s="34" t="s">
        <v>642</v>
      </c>
      <c r="F197" s="34" t="s">
        <v>1</v>
      </c>
      <c r="G197" s="34" t="s">
        <v>46</v>
      </c>
      <c r="H197" s="35" t="s">
        <v>47</v>
      </c>
      <c r="I197" s="35" t="s">
        <v>48</v>
      </c>
      <c r="J197" s="36" t="s">
        <v>49</v>
      </c>
      <c r="K197" s="35" t="s">
        <v>50</v>
      </c>
      <c r="L197" s="37" t="s">
        <v>51</v>
      </c>
      <c r="M197" s="35" t="s">
        <v>52</v>
      </c>
      <c r="N197" s="35" t="s">
        <v>53</v>
      </c>
      <c r="O197" s="35" t="s">
        <v>184</v>
      </c>
      <c r="P197" s="37" t="s">
        <v>55</v>
      </c>
      <c r="Q197" s="37" t="s">
        <v>56</v>
      </c>
      <c r="R197" s="35"/>
      <c r="S197" s="35">
        <v>970139.14</v>
      </c>
      <c r="T197" s="35">
        <v>970139.14</v>
      </c>
      <c r="U197" s="35">
        <v>970139.14</v>
      </c>
      <c r="V197" s="35">
        <v>485069.57</v>
      </c>
      <c r="W197" s="35">
        <v>485069.57</v>
      </c>
      <c r="X197" s="35">
        <v>485069.57</v>
      </c>
      <c r="Y197" s="38">
        <f t="shared" si="2"/>
        <v>50</v>
      </c>
      <c r="Z197" s="37">
        <v>0</v>
      </c>
      <c r="AA197" s="37" t="s">
        <v>295</v>
      </c>
      <c r="AB197" s="39">
        <v>244</v>
      </c>
      <c r="AC197" s="38">
        <v>100</v>
      </c>
      <c r="AD197" s="38">
        <v>20</v>
      </c>
      <c r="AE197" s="40" t="s">
        <v>204</v>
      </c>
      <c r="AF197" s="16"/>
    </row>
    <row r="198" spans="2:32" ht="60.75">
      <c r="B198" s="16"/>
      <c r="C198" s="33" t="s">
        <v>643</v>
      </c>
      <c r="D198" s="33" t="s">
        <v>644</v>
      </c>
      <c r="E198" s="34" t="s">
        <v>645</v>
      </c>
      <c r="F198" s="34" t="s">
        <v>1</v>
      </c>
      <c r="G198" s="34" t="s">
        <v>46</v>
      </c>
      <c r="H198" s="35" t="s">
        <v>65</v>
      </c>
      <c r="I198" s="35" t="s">
        <v>48</v>
      </c>
      <c r="J198" s="36" t="s">
        <v>49</v>
      </c>
      <c r="K198" s="35" t="s">
        <v>50</v>
      </c>
      <c r="L198" s="37" t="s">
        <v>51</v>
      </c>
      <c r="M198" s="35" t="s">
        <v>52</v>
      </c>
      <c r="N198" s="35" t="s">
        <v>53</v>
      </c>
      <c r="O198" s="35" t="s">
        <v>54</v>
      </c>
      <c r="P198" s="37" t="s">
        <v>55</v>
      </c>
      <c r="Q198" s="37" t="s">
        <v>56</v>
      </c>
      <c r="R198" s="35"/>
      <c r="S198" s="35">
        <v>266953.67</v>
      </c>
      <c r="T198" s="35">
        <v>266953.67</v>
      </c>
      <c r="U198" s="35">
        <v>266953.67</v>
      </c>
      <c r="V198" s="35">
        <v>0</v>
      </c>
      <c r="W198" s="35">
        <v>0</v>
      </c>
      <c r="X198" s="35">
        <v>0</v>
      </c>
      <c r="Y198" s="38">
        <f t="shared" si="2"/>
        <v>0</v>
      </c>
      <c r="Z198" s="37">
        <v>0</v>
      </c>
      <c r="AA198" s="37" t="s">
        <v>57</v>
      </c>
      <c r="AB198" s="39">
        <v>783</v>
      </c>
      <c r="AC198" s="38">
        <v>100</v>
      </c>
      <c r="AD198" s="38">
        <v>50</v>
      </c>
      <c r="AE198" s="40" t="s">
        <v>204</v>
      </c>
      <c r="AF198" s="16"/>
    </row>
    <row r="199" spans="2:32" ht="60.75">
      <c r="B199" s="16"/>
      <c r="C199" s="33" t="s">
        <v>646</v>
      </c>
      <c r="D199" s="33" t="s">
        <v>647</v>
      </c>
      <c r="E199" s="34" t="s">
        <v>648</v>
      </c>
      <c r="F199" s="34" t="s">
        <v>1</v>
      </c>
      <c r="G199" s="34" t="s">
        <v>46</v>
      </c>
      <c r="H199" s="35" t="s">
        <v>65</v>
      </c>
      <c r="I199" s="35" t="s">
        <v>48</v>
      </c>
      <c r="J199" s="36" t="s">
        <v>49</v>
      </c>
      <c r="K199" s="35" t="s">
        <v>50</v>
      </c>
      <c r="L199" s="37" t="s">
        <v>51</v>
      </c>
      <c r="M199" s="35" t="s">
        <v>52</v>
      </c>
      <c r="N199" s="35" t="s">
        <v>53</v>
      </c>
      <c r="O199" s="35" t="s">
        <v>54</v>
      </c>
      <c r="P199" s="37" t="s">
        <v>55</v>
      </c>
      <c r="Q199" s="37" t="s">
        <v>56</v>
      </c>
      <c r="R199" s="35"/>
      <c r="S199" s="35">
        <v>321502.76</v>
      </c>
      <c r="T199" s="35">
        <v>321502.76</v>
      </c>
      <c r="U199" s="35">
        <v>321502.76</v>
      </c>
      <c r="V199" s="35">
        <v>178754.19</v>
      </c>
      <c r="W199" s="35">
        <v>178754.19</v>
      </c>
      <c r="X199" s="35">
        <v>178754.19</v>
      </c>
      <c r="Y199" s="38">
        <f t="shared" si="2"/>
        <v>55.599581788971264</v>
      </c>
      <c r="Z199" s="37">
        <v>0</v>
      </c>
      <c r="AA199" s="37" t="s">
        <v>357</v>
      </c>
      <c r="AB199" s="39">
        <v>576</v>
      </c>
      <c r="AC199" s="38">
        <v>100</v>
      </c>
      <c r="AD199" s="38">
        <v>5</v>
      </c>
      <c r="AE199" s="40" t="s">
        <v>649</v>
      </c>
      <c r="AF199" s="16"/>
    </row>
    <row r="200" spans="2:32" ht="60.75">
      <c r="B200" s="16"/>
      <c r="C200" s="33" t="s">
        <v>650</v>
      </c>
      <c r="D200" s="33" t="s">
        <v>651</v>
      </c>
      <c r="E200" s="34" t="s">
        <v>652</v>
      </c>
      <c r="F200" s="34" t="s">
        <v>1</v>
      </c>
      <c r="G200" s="34" t="s">
        <v>46</v>
      </c>
      <c r="H200" s="35" t="s">
        <v>65</v>
      </c>
      <c r="I200" s="35" t="s">
        <v>48</v>
      </c>
      <c r="J200" s="36" t="s">
        <v>49</v>
      </c>
      <c r="K200" s="35" t="s">
        <v>50</v>
      </c>
      <c r="L200" s="37" t="s">
        <v>51</v>
      </c>
      <c r="M200" s="35" t="s">
        <v>52</v>
      </c>
      <c r="N200" s="35" t="s">
        <v>53</v>
      </c>
      <c r="O200" s="35" t="s">
        <v>184</v>
      </c>
      <c r="P200" s="37" t="s">
        <v>55</v>
      </c>
      <c r="Q200" s="37" t="s">
        <v>56</v>
      </c>
      <c r="R200" s="35"/>
      <c r="S200" s="35">
        <v>689327.57</v>
      </c>
      <c r="T200" s="35">
        <v>689327.57</v>
      </c>
      <c r="U200" s="35">
        <v>689327.57</v>
      </c>
      <c r="V200" s="35">
        <v>344663.78</v>
      </c>
      <c r="W200" s="35">
        <v>344663.78</v>
      </c>
      <c r="X200" s="35">
        <v>344663.78</v>
      </c>
      <c r="Y200" s="38">
        <f t="shared" si="2"/>
        <v>49.999999274655451</v>
      </c>
      <c r="Z200" s="37">
        <v>0</v>
      </c>
      <c r="AA200" s="37" t="s">
        <v>295</v>
      </c>
      <c r="AB200" s="39">
        <v>184</v>
      </c>
      <c r="AC200" s="38">
        <v>100</v>
      </c>
      <c r="AD200" s="38">
        <v>46</v>
      </c>
      <c r="AE200" s="40" t="s">
        <v>204</v>
      </c>
      <c r="AF200" s="16"/>
    </row>
    <row r="201" spans="2:32" ht="60.75">
      <c r="B201" s="16"/>
      <c r="C201" s="33" t="s">
        <v>653</v>
      </c>
      <c r="D201" s="33" t="s">
        <v>654</v>
      </c>
      <c r="E201" s="34" t="s">
        <v>655</v>
      </c>
      <c r="F201" s="34" t="s">
        <v>1</v>
      </c>
      <c r="G201" s="34" t="s">
        <v>46</v>
      </c>
      <c r="H201" s="35" t="s">
        <v>47</v>
      </c>
      <c r="I201" s="35" t="s">
        <v>48</v>
      </c>
      <c r="J201" s="36" t="s">
        <v>49</v>
      </c>
      <c r="K201" s="35" t="s">
        <v>50</v>
      </c>
      <c r="L201" s="37" t="s">
        <v>51</v>
      </c>
      <c r="M201" s="35" t="s">
        <v>52</v>
      </c>
      <c r="N201" s="35" t="s">
        <v>53</v>
      </c>
      <c r="O201" s="35" t="s">
        <v>184</v>
      </c>
      <c r="P201" s="37" t="s">
        <v>55</v>
      </c>
      <c r="Q201" s="37" t="s">
        <v>56</v>
      </c>
      <c r="R201" s="35"/>
      <c r="S201" s="35">
        <v>333649.65000000002</v>
      </c>
      <c r="T201" s="35">
        <v>333649.65000000002</v>
      </c>
      <c r="U201" s="35">
        <v>333649.65000000002</v>
      </c>
      <c r="V201" s="35">
        <v>166824.82999999999</v>
      </c>
      <c r="W201" s="35">
        <v>166824.82999999999</v>
      </c>
      <c r="X201" s="35">
        <v>166824.82999999999</v>
      </c>
      <c r="Y201" s="38">
        <f t="shared" si="2"/>
        <v>50.000001498577916</v>
      </c>
      <c r="Z201" s="37">
        <v>0</v>
      </c>
      <c r="AA201" s="37" t="s">
        <v>295</v>
      </c>
      <c r="AB201" s="39">
        <v>80</v>
      </c>
      <c r="AC201" s="38">
        <v>100</v>
      </c>
      <c r="AD201" s="38">
        <v>70</v>
      </c>
      <c r="AE201" s="40" t="s">
        <v>204</v>
      </c>
      <c r="AF201" s="16"/>
    </row>
    <row r="202" spans="2:32" ht="60.75">
      <c r="B202" s="16"/>
      <c r="C202" s="33" t="s">
        <v>656</v>
      </c>
      <c r="D202" s="33" t="s">
        <v>657</v>
      </c>
      <c r="E202" s="34" t="s">
        <v>658</v>
      </c>
      <c r="F202" s="34" t="s">
        <v>1</v>
      </c>
      <c r="G202" s="34" t="s">
        <v>46</v>
      </c>
      <c r="H202" s="35" t="s">
        <v>65</v>
      </c>
      <c r="I202" s="35" t="s">
        <v>48</v>
      </c>
      <c r="J202" s="36" t="s">
        <v>49</v>
      </c>
      <c r="K202" s="35" t="s">
        <v>50</v>
      </c>
      <c r="L202" s="37" t="s">
        <v>51</v>
      </c>
      <c r="M202" s="35" t="s">
        <v>52</v>
      </c>
      <c r="N202" s="35" t="s">
        <v>53</v>
      </c>
      <c r="O202" s="35" t="s">
        <v>54</v>
      </c>
      <c r="P202" s="37" t="s">
        <v>55</v>
      </c>
      <c r="Q202" s="37" t="s">
        <v>56</v>
      </c>
      <c r="R202" s="35"/>
      <c r="S202" s="35">
        <v>163933.26999999999</v>
      </c>
      <c r="T202" s="35">
        <v>163933.26999999999</v>
      </c>
      <c r="U202" s="35">
        <v>163933.26999999999</v>
      </c>
      <c r="V202" s="35">
        <v>0</v>
      </c>
      <c r="W202" s="35">
        <v>0</v>
      </c>
      <c r="X202" s="35">
        <v>0</v>
      </c>
      <c r="Y202" s="38">
        <f t="shared" si="2"/>
        <v>0</v>
      </c>
      <c r="Z202" s="37">
        <v>0</v>
      </c>
      <c r="AA202" s="37" t="s">
        <v>57</v>
      </c>
      <c r="AB202" s="39">
        <v>956</v>
      </c>
      <c r="AC202" s="38">
        <v>100</v>
      </c>
      <c r="AD202" s="38">
        <v>10</v>
      </c>
      <c r="AE202" s="40" t="s">
        <v>204</v>
      </c>
      <c r="AF202" s="16"/>
    </row>
    <row r="203" spans="2:32" ht="60.75">
      <c r="B203" s="16"/>
      <c r="C203" s="33" t="s">
        <v>659</v>
      </c>
      <c r="D203" s="33" t="s">
        <v>660</v>
      </c>
      <c r="E203" s="34" t="s">
        <v>661</v>
      </c>
      <c r="F203" s="34" t="s">
        <v>1</v>
      </c>
      <c r="G203" s="34" t="s">
        <v>46</v>
      </c>
      <c r="H203" s="35" t="s">
        <v>65</v>
      </c>
      <c r="I203" s="35" t="s">
        <v>48</v>
      </c>
      <c r="J203" s="36" t="s">
        <v>49</v>
      </c>
      <c r="K203" s="35" t="s">
        <v>50</v>
      </c>
      <c r="L203" s="37" t="s">
        <v>51</v>
      </c>
      <c r="M203" s="35" t="s">
        <v>52</v>
      </c>
      <c r="N203" s="35" t="s">
        <v>53</v>
      </c>
      <c r="O203" s="35" t="s">
        <v>54</v>
      </c>
      <c r="P203" s="37" t="s">
        <v>55</v>
      </c>
      <c r="Q203" s="37" t="s">
        <v>56</v>
      </c>
      <c r="R203" s="35"/>
      <c r="S203" s="35">
        <v>337412.81</v>
      </c>
      <c r="T203" s="35">
        <v>337412.81</v>
      </c>
      <c r="U203" s="35">
        <v>337412.81</v>
      </c>
      <c r="V203" s="35">
        <v>101223.84</v>
      </c>
      <c r="W203" s="35">
        <v>101223.84</v>
      </c>
      <c r="X203" s="35">
        <v>101223.84</v>
      </c>
      <c r="Y203" s="38">
        <f t="shared" si="2"/>
        <v>29.999999110881415</v>
      </c>
      <c r="Z203" s="37">
        <v>0</v>
      </c>
      <c r="AA203" s="37" t="s">
        <v>57</v>
      </c>
      <c r="AB203" s="39">
        <v>483</v>
      </c>
      <c r="AC203" s="38">
        <v>100</v>
      </c>
      <c r="AD203" s="38">
        <v>10</v>
      </c>
      <c r="AE203" s="40" t="s">
        <v>204</v>
      </c>
      <c r="AF203" s="16"/>
    </row>
    <row r="204" spans="2:32" ht="60.75">
      <c r="B204" s="16"/>
      <c r="C204" s="33" t="s">
        <v>662</v>
      </c>
      <c r="D204" s="33" t="s">
        <v>663</v>
      </c>
      <c r="E204" s="34" t="s">
        <v>664</v>
      </c>
      <c r="F204" s="34" t="s">
        <v>1</v>
      </c>
      <c r="G204" s="34" t="s">
        <v>46</v>
      </c>
      <c r="H204" s="35" t="s">
        <v>65</v>
      </c>
      <c r="I204" s="35" t="s">
        <v>48</v>
      </c>
      <c r="J204" s="36" t="s">
        <v>49</v>
      </c>
      <c r="K204" s="35" t="s">
        <v>50</v>
      </c>
      <c r="L204" s="37" t="s">
        <v>51</v>
      </c>
      <c r="M204" s="35" t="s">
        <v>52</v>
      </c>
      <c r="N204" s="35" t="s">
        <v>53</v>
      </c>
      <c r="O204" s="35" t="s">
        <v>184</v>
      </c>
      <c r="P204" s="37" t="s">
        <v>55</v>
      </c>
      <c r="Q204" s="37" t="s">
        <v>56</v>
      </c>
      <c r="R204" s="35"/>
      <c r="S204" s="35">
        <v>166863.57999999999</v>
      </c>
      <c r="T204" s="35">
        <v>166863.57999999999</v>
      </c>
      <c r="U204" s="35">
        <v>166863.57999999999</v>
      </c>
      <c r="V204" s="35">
        <v>83431.78</v>
      </c>
      <c r="W204" s="35">
        <v>83431.78</v>
      </c>
      <c r="X204" s="35">
        <v>83431.78</v>
      </c>
      <c r="Y204" s="38">
        <f t="shared" si="2"/>
        <v>49.999994007080517</v>
      </c>
      <c r="Z204" s="37">
        <v>0</v>
      </c>
      <c r="AA204" s="37" t="s">
        <v>295</v>
      </c>
      <c r="AB204" s="39">
        <v>40</v>
      </c>
      <c r="AC204" s="38">
        <v>100</v>
      </c>
      <c r="AD204" s="38">
        <v>40</v>
      </c>
      <c r="AE204" s="40" t="s">
        <v>204</v>
      </c>
      <c r="AF204" s="16"/>
    </row>
    <row r="205" spans="2:32" ht="60.75">
      <c r="B205" s="16"/>
      <c r="C205" s="33" t="s">
        <v>665</v>
      </c>
      <c r="D205" s="33" t="s">
        <v>666</v>
      </c>
      <c r="E205" s="34" t="s">
        <v>667</v>
      </c>
      <c r="F205" s="34" t="s">
        <v>1</v>
      </c>
      <c r="G205" s="34" t="s">
        <v>46</v>
      </c>
      <c r="H205" s="35" t="s">
        <v>65</v>
      </c>
      <c r="I205" s="35" t="s">
        <v>48</v>
      </c>
      <c r="J205" s="36" t="s">
        <v>49</v>
      </c>
      <c r="K205" s="35" t="s">
        <v>50</v>
      </c>
      <c r="L205" s="37" t="s">
        <v>51</v>
      </c>
      <c r="M205" s="35" t="s">
        <v>52</v>
      </c>
      <c r="N205" s="35" t="s">
        <v>53</v>
      </c>
      <c r="O205" s="35" t="s">
        <v>184</v>
      </c>
      <c r="P205" s="37" t="s">
        <v>55</v>
      </c>
      <c r="Q205" s="37" t="s">
        <v>56</v>
      </c>
      <c r="R205" s="35"/>
      <c r="S205" s="35">
        <v>133490.87</v>
      </c>
      <c r="T205" s="35">
        <v>133490.87</v>
      </c>
      <c r="U205" s="35">
        <v>133490.87</v>
      </c>
      <c r="V205" s="35">
        <v>66745.83</v>
      </c>
      <c r="W205" s="35">
        <v>66745.83</v>
      </c>
      <c r="X205" s="35">
        <v>66745.83</v>
      </c>
      <c r="Y205" s="38">
        <f t="shared" si="2"/>
        <v>50.000295900386305</v>
      </c>
      <c r="Z205" s="37">
        <v>0</v>
      </c>
      <c r="AA205" s="37" t="s">
        <v>295</v>
      </c>
      <c r="AB205" s="39">
        <v>32</v>
      </c>
      <c r="AC205" s="38">
        <v>100</v>
      </c>
      <c r="AD205" s="38">
        <v>40</v>
      </c>
      <c r="AE205" s="40" t="s">
        <v>204</v>
      </c>
      <c r="AF205" s="16"/>
    </row>
    <row r="206" spans="2:32" ht="60.75">
      <c r="B206" s="16"/>
      <c r="C206" s="33" t="s">
        <v>668</v>
      </c>
      <c r="D206" s="33" t="s">
        <v>669</v>
      </c>
      <c r="E206" s="34" t="s">
        <v>670</v>
      </c>
      <c r="F206" s="34" t="s">
        <v>1</v>
      </c>
      <c r="G206" s="34" t="s">
        <v>46</v>
      </c>
      <c r="H206" s="35" t="s">
        <v>65</v>
      </c>
      <c r="I206" s="35" t="s">
        <v>48</v>
      </c>
      <c r="J206" s="36" t="s">
        <v>49</v>
      </c>
      <c r="K206" s="35" t="s">
        <v>50</v>
      </c>
      <c r="L206" s="37" t="s">
        <v>51</v>
      </c>
      <c r="M206" s="35" t="s">
        <v>52</v>
      </c>
      <c r="N206" s="35" t="s">
        <v>53</v>
      </c>
      <c r="O206" s="35" t="s">
        <v>184</v>
      </c>
      <c r="P206" s="37" t="s">
        <v>55</v>
      </c>
      <c r="Q206" s="37" t="s">
        <v>56</v>
      </c>
      <c r="R206" s="35"/>
      <c r="S206" s="35">
        <v>182701.75</v>
      </c>
      <c r="T206" s="35">
        <v>182701.75</v>
      </c>
      <c r="U206" s="35">
        <v>182701.75</v>
      </c>
      <c r="V206" s="35">
        <v>91350.61</v>
      </c>
      <c r="W206" s="35">
        <v>91350.61</v>
      </c>
      <c r="X206" s="35">
        <v>91350.61</v>
      </c>
      <c r="Y206" s="38">
        <f t="shared" si="2"/>
        <v>49.999854954864965</v>
      </c>
      <c r="Z206" s="37">
        <v>0</v>
      </c>
      <c r="AA206" s="37" t="s">
        <v>295</v>
      </c>
      <c r="AB206" s="39">
        <v>44</v>
      </c>
      <c r="AC206" s="38">
        <v>100</v>
      </c>
      <c r="AD206" s="38">
        <v>50</v>
      </c>
      <c r="AE206" s="40" t="s">
        <v>204</v>
      </c>
      <c r="AF206" s="16"/>
    </row>
    <row r="207" spans="2:32" ht="60.75">
      <c r="B207" s="16"/>
      <c r="C207" s="33" t="s">
        <v>671</v>
      </c>
      <c r="D207" s="33" t="s">
        <v>672</v>
      </c>
      <c r="E207" s="34" t="s">
        <v>673</v>
      </c>
      <c r="F207" s="34" t="s">
        <v>1</v>
      </c>
      <c r="G207" s="34" t="s">
        <v>46</v>
      </c>
      <c r="H207" s="35" t="s">
        <v>65</v>
      </c>
      <c r="I207" s="35" t="s">
        <v>48</v>
      </c>
      <c r="J207" s="36" t="s">
        <v>49</v>
      </c>
      <c r="K207" s="35" t="s">
        <v>50</v>
      </c>
      <c r="L207" s="37" t="s">
        <v>51</v>
      </c>
      <c r="M207" s="35" t="s">
        <v>52</v>
      </c>
      <c r="N207" s="35" t="s">
        <v>53</v>
      </c>
      <c r="O207" s="35" t="s">
        <v>184</v>
      </c>
      <c r="P207" s="37" t="s">
        <v>55</v>
      </c>
      <c r="Q207" s="37" t="s">
        <v>56</v>
      </c>
      <c r="R207" s="35"/>
      <c r="S207" s="35">
        <v>16686.349999999999</v>
      </c>
      <c r="T207" s="35">
        <v>16686.349999999999</v>
      </c>
      <c r="U207" s="35">
        <v>16686.349999999999</v>
      </c>
      <c r="V207" s="35">
        <v>8343.18</v>
      </c>
      <c r="W207" s="35">
        <v>8343.18</v>
      </c>
      <c r="X207" s="35">
        <v>8343.18</v>
      </c>
      <c r="Y207" s="38">
        <f t="shared" si="2"/>
        <v>50.000029964611805</v>
      </c>
      <c r="Z207" s="37">
        <v>0</v>
      </c>
      <c r="AA207" s="37" t="s">
        <v>295</v>
      </c>
      <c r="AB207" s="39">
        <v>8</v>
      </c>
      <c r="AC207" s="38">
        <v>100</v>
      </c>
      <c r="AD207" s="38">
        <v>40</v>
      </c>
      <c r="AE207" s="40" t="s">
        <v>204</v>
      </c>
      <c r="AF207" s="16"/>
    </row>
    <row r="208" spans="2:32" ht="60.75">
      <c r="B208" s="16"/>
      <c r="C208" s="33" t="s">
        <v>674</v>
      </c>
      <c r="D208" s="33" t="s">
        <v>675</v>
      </c>
      <c r="E208" s="34" t="s">
        <v>676</v>
      </c>
      <c r="F208" s="34" t="s">
        <v>1</v>
      </c>
      <c r="G208" s="34" t="s">
        <v>46</v>
      </c>
      <c r="H208" s="35" t="s">
        <v>677</v>
      </c>
      <c r="I208" s="35" t="s">
        <v>92</v>
      </c>
      <c r="J208" s="36" t="s">
        <v>49</v>
      </c>
      <c r="K208" s="35" t="s">
        <v>50</v>
      </c>
      <c r="L208" s="37" t="s">
        <v>51</v>
      </c>
      <c r="M208" s="35" t="s">
        <v>52</v>
      </c>
      <c r="N208" s="35" t="s">
        <v>53</v>
      </c>
      <c r="O208" s="35" t="s">
        <v>54</v>
      </c>
      <c r="P208" s="37" t="s">
        <v>55</v>
      </c>
      <c r="Q208" s="37" t="s">
        <v>56</v>
      </c>
      <c r="R208" s="35"/>
      <c r="S208" s="35">
        <v>313522.58</v>
      </c>
      <c r="T208" s="35">
        <v>313522.58</v>
      </c>
      <c r="U208" s="35">
        <v>313522.58</v>
      </c>
      <c r="V208" s="35">
        <v>221950.73</v>
      </c>
      <c r="W208" s="35">
        <v>221950.73</v>
      </c>
      <c r="X208" s="35">
        <v>221950.73</v>
      </c>
      <c r="Y208" s="38">
        <f t="shared" si="2"/>
        <v>70.792582148309705</v>
      </c>
      <c r="Z208" s="37">
        <v>0</v>
      </c>
      <c r="AA208" s="37" t="s">
        <v>57</v>
      </c>
      <c r="AB208" s="39">
        <v>43</v>
      </c>
      <c r="AC208" s="38">
        <v>100</v>
      </c>
      <c r="AD208" s="38">
        <v>85</v>
      </c>
      <c r="AE208" s="40" t="s">
        <v>334</v>
      </c>
      <c r="AF208" s="16"/>
    </row>
    <row r="209" spans="2:32" ht="60.75">
      <c r="B209" s="16"/>
      <c r="C209" s="33" t="s">
        <v>678</v>
      </c>
      <c r="D209" s="33" t="s">
        <v>679</v>
      </c>
      <c r="E209" s="34" t="s">
        <v>680</v>
      </c>
      <c r="F209" s="34" t="s">
        <v>1</v>
      </c>
      <c r="G209" s="34" t="s">
        <v>46</v>
      </c>
      <c r="H209" s="35" t="s">
        <v>47</v>
      </c>
      <c r="I209" s="35" t="s">
        <v>48</v>
      </c>
      <c r="J209" s="36" t="s">
        <v>49</v>
      </c>
      <c r="K209" s="35" t="s">
        <v>50</v>
      </c>
      <c r="L209" s="37" t="s">
        <v>51</v>
      </c>
      <c r="M209" s="35" t="s">
        <v>52</v>
      </c>
      <c r="N209" s="35" t="s">
        <v>53</v>
      </c>
      <c r="O209" s="35" t="s">
        <v>54</v>
      </c>
      <c r="P209" s="37" t="s">
        <v>55</v>
      </c>
      <c r="Q209" s="37" t="s">
        <v>56</v>
      </c>
      <c r="R209" s="35"/>
      <c r="S209" s="35">
        <v>274344.53999999998</v>
      </c>
      <c r="T209" s="35">
        <v>274344.53999999998</v>
      </c>
      <c r="U209" s="35">
        <v>274344.53999999998</v>
      </c>
      <c r="V209" s="35">
        <v>0</v>
      </c>
      <c r="W209" s="35">
        <v>0</v>
      </c>
      <c r="X209" s="35">
        <v>0</v>
      </c>
      <c r="Y209" s="38">
        <f t="shared" ref="Y209:Y268" si="3">IF(ISERROR(W209/S209),0,((W209/S209)*100))</f>
        <v>0</v>
      </c>
      <c r="Z209" s="37">
        <v>0</v>
      </c>
      <c r="AA209" s="37" t="s">
        <v>57</v>
      </c>
      <c r="AB209" s="39">
        <v>441</v>
      </c>
      <c r="AC209" s="38">
        <v>100</v>
      </c>
      <c r="AD209" s="38">
        <v>50</v>
      </c>
      <c r="AE209" s="40" t="s">
        <v>334</v>
      </c>
      <c r="AF209" s="16"/>
    </row>
    <row r="210" spans="2:32" ht="60.75">
      <c r="B210" s="16"/>
      <c r="C210" s="33" t="s">
        <v>681</v>
      </c>
      <c r="D210" s="33" t="s">
        <v>682</v>
      </c>
      <c r="E210" s="34" t="s">
        <v>683</v>
      </c>
      <c r="F210" s="34" t="s">
        <v>1</v>
      </c>
      <c r="G210" s="34" t="s">
        <v>46</v>
      </c>
      <c r="H210" s="35" t="s">
        <v>65</v>
      </c>
      <c r="I210" s="35" t="s">
        <v>48</v>
      </c>
      <c r="J210" s="36" t="s">
        <v>49</v>
      </c>
      <c r="K210" s="35" t="s">
        <v>50</v>
      </c>
      <c r="L210" s="37" t="s">
        <v>51</v>
      </c>
      <c r="M210" s="35" t="s">
        <v>52</v>
      </c>
      <c r="N210" s="35" t="s">
        <v>53</v>
      </c>
      <c r="O210" s="35" t="s">
        <v>54</v>
      </c>
      <c r="P210" s="37" t="s">
        <v>55</v>
      </c>
      <c r="Q210" s="37" t="s">
        <v>56</v>
      </c>
      <c r="R210" s="35"/>
      <c r="S210" s="35">
        <v>274046.93</v>
      </c>
      <c r="T210" s="35">
        <v>274046.93</v>
      </c>
      <c r="U210" s="35">
        <v>274046.93</v>
      </c>
      <c r="V210" s="35">
        <v>0</v>
      </c>
      <c r="W210" s="35">
        <v>0</v>
      </c>
      <c r="X210" s="35">
        <v>0</v>
      </c>
      <c r="Y210" s="38">
        <f t="shared" si="3"/>
        <v>0</v>
      </c>
      <c r="Z210" s="37">
        <v>0</v>
      </c>
      <c r="AA210" s="37" t="s">
        <v>57</v>
      </c>
      <c r="AB210" s="39">
        <v>335</v>
      </c>
      <c r="AC210" s="38">
        <v>100</v>
      </c>
      <c r="AD210" s="38">
        <v>45</v>
      </c>
      <c r="AE210" s="40" t="s">
        <v>204</v>
      </c>
      <c r="AF210" s="16"/>
    </row>
    <row r="211" spans="2:32" ht="60.75">
      <c r="B211" s="16"/>
      <c r="C211" s="33" t="s">
        <v>684</v>
      </c>
      <c r="D211" s="33" t="s">
        <v>685</v>
      </c>
      <c r="E211" s="34" t="s">
        <v>686</v>
      </c>
      <c r="F211" s="34" t="s">
        <v>1</v>
      </c>
      <c r="G211" s="34" t="s">
        <v>46</v>
      </c>
      <c r="H211" s="35" t="s">
        <v>65</v>
      </c>
      <c r="I211" s="35" t="s">
        <v>48</v>
      </c>
      <c r="J211" s="36" t="s">
        <v>49</v>
      </c>
      <c r="K211" s="35" t="s">
        <v>50</v>
      </c>
      <c r="L211" s="37" t="s">
        <v>51</v>
      </c>
      <c r="M211" s="35" t="s">
        <v>52</v>
      </c>
      <c r="N211" s="35" t="s">
        <v>53</v>
      </c>
      <c r="O211" s="35" t="s">
        <v>184</v>
      </c>
      <c r="P211" s="37" t="s">
        <v>55</v>
      </c>
      <c r="Q211" s="37" t="s">
        <v>56</v>
      </c>
      <c r="R211" s="35"/>
      <c r="S211" s="35">
        <v>350258.49</v>
      </c>
      <c r="T211" s="35">
        <v>350258.49</v>
      </c>
      <c r="U211" s="35">
        <v>350258.49</v>
      </c>
      <c r="V211" s="35">
        <v>175129.24</v>
      </c>
      <c r="W211" s="35">
        <v>175129.24</v>
      </c>
      <c r="X211" s="35">
        <v>175129.24</v>
      </c>
      <c r="Y211" s="38">
        <f t="shared" si="3"/>
        <v>49.999998572482852</v>
      </c>
      <c r="Z211" s="37">
        <v>0</v>
      </c>
      <c r="AA211" s="37" t="s">
        <v>295</v>
      </c>
      <c r="AB211" s="39">
        <v>84</v>
      </c>
      <c r="AC211" s="38">
        <v>100</v>
      </c>
      <c r="AD211" s="38">
        <v>40</v>
      </c>
      <c r="AE211" s="40" t="s">
        <v>204</v>
      </c>
      <c r="AF211" s="16"/>
    </row>
    <row r="212" spans="2:32" ht="60.75">
      <c r="B212" s="16"/>
      <c r="C212" s="33" t="s">
        <v>687</v>
      </c>
      <c r="D212" s="33" t="s">
        <v>688</v>
      </c>
      <c r="E212" s="34" t="s">
        <v>689</v>
      </c>
      <c r="F212" s="34" t="s">
        <v>1</v>
      </c>
      <c r="G212" s="34" t="s">
        <v>46</v>
      </c>
      <c r="H212" s="35" t="s">
        <v>65</v>
      </c>
      <c r="I212" s="35" t="s">
        <v>48</v>
      </c>
      <c r="J212" s="36" t="s">
        <v>49</v>
      </c>
      <c r="K212" s="35" t="s">
        <v>50</v>
      </c>
      <c r="L212" s="37" t="s">
        <v>51</v>
      </c>
      <c r="M212" s="35" t="s">
        <v>52</v>
      </c>
      <c r="N212" s="35" t="s">
        <v>53</v>
      </c>
      <c r="O212" s="35" t="s">
        <v>184</v>
      </c>
      <c r="P212" s="37" t="s">
        <v>55</v>
      </c>
      <c r="Q212" s="37" t="s">
        <v>56</v>
      </c>
      <c r="R212" s="35"/>
      <c r="S212" s="35">
        <v>350191.56</v>
      </c>
      <c r="T212" s="35">
        <v>350191.56</v>
      </c>
      <c r="U212" s="35">
        <v>350191.56</v>
      </c>
      <c r="V212" s="35">
        <v>175095.78</v>
      </c>
      <c r="W212" s="35">
        <v>175095.78</v>
      </c>
      <c r="X212" s="35">
        <v>175095.78</v>
      </c>
      <c r="Y212" s="38">
        <f t="shared" si="3"/>
        <v>50</v>
      </c>
      <c r="Z212" s="37">
        <v>0</v>
      </c>
      <c r="AA212" s="37" t="s">
        <v>295</v>
      </c>
      <c r="AB212" s="39">
        <v>84</v>
      </c>
      <c r="AC212" s="38">
        <v>100</v>
      </c>
      <c r="AD212" s="38">
        <v>40</v>
      </c>
      <c r="AE212" s="40" t="s">
        <v>204</v>
      </c>
      <c r="AF212" s="16"/>
    </row>
    <row r="213" spans="2:32" ht="60.75">
      <c r="B213" s="16"/>
      <c r="C213" s="33" t="s">
        <v>690</v>
      </c>
      <c r="D213" s="33" t="s">
        <v>691</v>
      </c>
      <c r="E213" s="34" t="s">
        <v>692</v>
      </c>
      <c r="F213" s="34" t="s">
        <v>1</v>
      </c>
      <c r="G213" s="34" t="s">
        <v>46</v>
      </c>
      <c r="H213" s="35" t="s">
        <v>47</v>
      </c>
      <c r="I213" s="35" t="s">
        <v>48</v>
      </c>
      <c r="J213" s="36" t="s">
        <v>49</v>
      </c>
      <c r="K213" s="35" t="s">
        <v>50</v>
      </c>
      <c r="L213" s="37" t="s">
        <v>51</v>
      </c>
      <c r="M213" s="35" t="s">
        <v>52</v>
      </c>
      <c r="N213" s="35" t="s">
        <v>53</v>
      </c>
      <c r="O213" s="35" t="s">
        <v>184</v>
      </c>
      <c r="P213" s="37" t="s">
        <v>55</v>
      </c>
      <c r="Q213" s="37" t="s">
        <v>56</v>
      </c>
      <c r="R213" s="35"/>
      <c r="S213" s="35">
        <v>17337.93</v>
      </c>
      <c r="T213" s="35">
        <v>17337.93</v>
      </c>
      <c r="U213" s="35">
        <v>17337.93</v>
      </c>
      <c r="V213" s="35">
        <v>8668.9599999999991</v>
      </c>
      <c r="W213" s="35">
        <v>8668.9599999999991</v>
      </c>
      <c r="X213" s="35">
        <v>8668.9599999999991</v>
      </c>
      <c r="Y213" s="38">
        <f t="shared" si="3"/>
        <v>49.999971161493903</v>
      </c>
      <c r="Z213" s="37">
        <v>0</v>
      </c>
      <c r="AA213" s="37" t="s">
        <v>312</v>
      </c>
      <c r="AB213" s="39">
        <v>252</v>
      </c>
      <c r="AC213" s="38">
        <v>100</v>
      </c>
      <c r="AD213" s="38">
        <v>50</v>
      </c>
      <c r="AE213" s="40" t="s">
        <v>204</v>
      </c>
      <c r="AF213" s="16"/>
    </row>
    <row r="214" spans="2:32" ht="60.75">
      <c r="B214" s="16"/>
      <c r="C214" s="33" t="s">
        <v>693</v>
      </c>
      <c r="D214" s="33" t="s">
        <v>694</v>
      </c>
      <c r="E214" s="34" t="s">
        <v>695</v>
      </c>
      <c r="F214" s="34" t="s">
        <v>1</v>
      </c>
      <c r="G214" s="34" t="s">
        <v>46</v>
      </c>
      <c r="H214" s="35" t="s">
        <v>47</v>
      </c>
      <c r="I214" s="35" t="s">
        <v>48</v>
      </c>
      <c r="J214" s="36" t="s">
        <v>49</v>
      </c>
      <c r="K214" s="35" t="s">
        <v>50</v>
      </c>
      <c r="L214" s="37" t="s">
        <v>51</v>
      </c>
      <c r="M214" s="35" t="s">
        <v>52</v>
      </c>
      <c r="N214" s="35" t="s">
        <v>53</v>
      </c>
      <c r="O214" s="35" t="s">
        <v>184</v>
      </c>
      <c r="P214" s="37" t="s">
        <v>55</v>
      </c>
      <c r="Q214" s="37" t="s">
        <v>56</v>
      </c>
      <c r="R214" s="35"/>
      <c r="S214" s="35">
        <v>1109429.73</v>
      </c>
      <c r="T214" s="35">
        <v>1109429.73</v>
      </c>
      <c r="U214" s="35">
        <v>1109429.73</v>
      </c>
      <c r="V214" s="35">
        <v>554714.87</v>
      </c>
      <c r="W214" s="35">
        <v>554714.87</v>
      </c>
      <c r="X214" s="35">
        <v>554714.87</v>
      </c>
      <c r="Y214" s="38">
        <f t="shared" si="3"/>
        <v>50.000000450681995</v>
      </c>
      <c r="Z214" s="37">
        <v>0</v>
      </c>
      <c r="AA214" s="37" t="s">
        <v>295</v>
      </c>
      <c r="AB214" s="39">
        <v>268</v>
      </c>
      <c r="AC214" s="38">
        <v>100</v>
      </c>
      <c r="AD214" s="38">
        <v>16</v>
      </c>
      <c r="AE214" s="40" t="s">
        <v>204</v>
      </c>
      <c r="AF214" s="16"/>
    </row>
    <row r="215" spans="2:32" ht="60.75">
      <c r="B215" s="16"/>
      <c r="C215" s="33" t="s">
        <v>696</v>
      </c>
      <c r="D215" s="33" t="s">
        <v>697</v>
      </c>
      <c r="E215" s="34" t="s">
        <v>698</v>
      </c>
      <c r="F215" s="34" t="s">
        <v>1</v>
      </c>
      <c r="G215" s="34" t="s">
        <v>46</v>
      </c>
      <c r="H215" s="35" t="s">
        <v>65</v>
      </c>
      <c r="I215" s="35" t="s">
        <v>48</v>
      </c>
      <c r="J215" s="36" t="s">
        <v>49</v>
      </c>
      <c r="K215" s="35" t="s">
        <v>50</v>
      </c>
      <c r="L215" s="37" t="s">
        <v>51</v>
      </c>
      <c r="M215" s="35" t="s">
        <v>52</v>
      </c>
      <c r="N215" s="35" t="s">
        <v>53</v>
      </c>
      <c r="O215" s="35" t="s">
        <v>184</v>
      </c>
      <c r="P215" s="37" t="s">
        <v>55</v>
      </c>
      <c r="Q215" s="37" t="s">
        <v>56</v>
      </c>
      <c r="R215" s="35"/>
      <c r="S215" s="35">
        <v>254289.68</v>
      </c>
      <c r="T215" s="35">
        <v>254289.68</v>
      </c>
      <c r="U215" s="35">
        <v>254289.68</v>
      </c>
      <c r="V215" s="35">
        <v>127144.84</v>
      </c>
      <c r="W215" s="35">
        <v>127144.84</v>
      </c>
      <c r="X215" s="35">
        <v>127144.84</v>
      </c>
      <c r="Y215" s="38">
        <f t="shared" si="3"/>
        <v>50</v>
      </c>
      <c r="Z215" s="37">
        <v>0</v>
      </c>
      <c r="AA215" s="37" t="s">
        <v>295</v>
      </c>
      <c r="AB215" s="39">
        <v>720</v>
      </c>
      <c r="AC215" s="38">
        <v>100</v>
      </c>
      <c r="AD215" s="38">
        <v>50</v>
      </c>
      <c r="AE215" s="40" t="s">
        <v>204</v>
      </c>
      <c r="AF215" s="16"/>
    </row>
    <row r="216" spans="2:32" ht="60.75">
      <c r="B216" s="16"/>
      <c r="C216" s="33" t="s">
        <v>699</v>
      </c>
      <c r="D216" s="33" t="s">
        <v>700</v>
      </c>
      <c r="E216" s="34" t="s">
        <v>701</v>
      </c>
      <c r="F216" s="34" t="s">
        <v>1</v>
      </c>
      <c r="G216" s="34" t="s">
        <v>46</v>
      </c>
      <c r="H216" s="35" t="s">
        <v>65</v>
      </c>
      <c r="I216" s="35" t="s">
        <v>48</v>
      </c>
      <c r="J216" s="36" t="s">
        <v>49</v>
      </c>
      <c r="K216" s="35" t="s">
        <v>50</v>
      </c>
      <c r="L216" s="37" t="s">
        <v>51</v>
      </c>
      <c r="M216" s="35" t="s">
        <v>52</v>
      </c>
      <c r="N216" s="35" t="s">
        <v>53</v>
      </c>
      <c r="O216" s="35" t="s">
        <v>184</v>
      </c>
      <c r="P216" s="37" t="s">
        <v>55</v>
      </c>
      <c r="Q216" s="37" t="s">
        <v>56</v>
      </c>
      <c r="R216" s="35"/>
      <c r="S216" s="35">
        <v>16675.78</v>
      </c>
      <c r="T216" s="35">
        <v>16675.78</v>
      </c>
      <c r="U216" s="35">
        <v>16675.78</v>
      </c>
      <c r="V216" s="35">
        <v>8337.89</v>
      </c>
      <c r="W216" s="35">
        <v>8337.89</v>
      </c>
      <c r="X216" s="35">
        <v>8337.89</v>
      </c>
      <c r="Y216" s="38">
        <f t="shared" si="3"/>
        <v>50</v>
      </c>
      <c r="Z216" s="37">
        <v>0</v>
      </c>
      <c r="AA216" s="37" t="s">
        <v>295</v>
      </c>
      <c r="AB216" s="39">
        <v>8</v>
      </c>
      <c r="AC216" s="38">
        <v>100</v>
      </c>
      <c r="AD216" s="38">
        <v>50</v>
      </c>
      <c r="AE216" s="40" t="s">
        <v>204</v>
      </c>
      <c r="AF216" s="16"/>
    </row>
    <row r="217" spans="2:32" ht="60.75">
      <c r="B217" s="16"/>
      <c r="C217" s="33" t="s">
        <v>702</v>
      </c>
      <c r="D217" s="33" t="s">
        <v>703</v>
      </c>
      <c r="E217" s="34" t="s">
        <v>704</v>
      </c>
      <c r="F217" s="34" t="s">
        <v>1</v>
      </c>
      <c r="G217" s="34" t="s">
        <v>46</v>
      </c>
      <c r="H217" s="35" t="s">
        <v>65</v>
      </c>
      <c r="I217" s="35" t="s">
        <v>48</v>
      </c>
      <c r="J217" s="36" t="s">
        <v>49</v>
      </c>
      <c r="K217" s="35" t="s">
        <v>50</v>
      </c>
      <c r="L217" s="37" t="s">
        <v>51</v>
      </c>
      <c r="M217" s="35" t="s">
        <v>52</v>
      </c>
      <c r="N217" s="35" t="s">
        <v>53</v>
      </c>
      <c r="O217" s="35" t="s">
        <v>184</v>
      </c>
      <c r="P217" s="37" t="s">
        <v>55</v>
      </c>
      <c r="Q217" s="37" t="s">
        <v>56</v>
      </c>
      <c r="R217" s="35"/>
      <c r="S217" s="35">
        <v>317040.8</v>
      </c>
      <c r="T217" s="35">
        <v>317040.8</v>
      </c>
      <c r="U217" s="35">
        <v>317040.8</v>
      </c>
      <c r="V217" s="35">
        <v>158520.4</v>
      </c>
      <c r="W217" s="35">
        <v>158520.4</v>
      </c>
      <c r="X217" s="35">
        <v>158520.4</v>
      </c>
      <c r="Y217" s="38">
        <f t="shared" si="3"/>
        <v>50</v>
      </c>
      <c r="Z217" s="37">
        <v>0</v>
      </c>
      <c r="AA217" s="37" t="s">
        <v>295</v>
      </c>
      <c r="AB217" s="39">
        <v>76</v>
      </c>
      <c r="AC217" s="38">
        <v>100</v>
      </c>
      <c r="AD217" s="38">
        <v>40</v>
      </c>
      <c r="AE217" s="40" t="s">
        <v>334</v>
      </c>
      <c r="AF217" s="16"/>
    </row>
    <row r="218" spans="2:32" ht="60.75">
      <c r="B218" s="16"/>
      <c r="C218" s="33" t="s">
        <v>705</v>
      </c>
      <c r="D218" s="33" t="s">
        <v>706</v>
      </c>
      <c r="E218" s="34" t="s">
        <v>707</v>
      </c>
      <c r="F218" s="34" t="s">
        <v>1</v>
      </c>
      <c r="G218" s="34" t="s">
        <v>46</v>
      </c>
      <c r="H218" s="35" t="s">
        <v>65</v>
      </c>
      <c r="I218" s="35" t="s">
        <v>48</v>
      </c>
      <c r="J218" s="36" t="s">
        <v>49</v>
      </c>
      <c r="K218" s="35" t="s">
        <v>50</v>
      </c>
      <c r="L218" s="37" t="s">
        <v>51</v>
      </c>
      <c r="M218" s="35" t="s">
        <v>52</v>
      </c>
      <c r="N218" s="35" t="s">
        <v>53</v>
      </c>
      <c r="O218" s="35" t="s">
        <v>184</v>
      </c>
      <c r="P218" s="37" t="s">
        <v>55</v>
      </c>
      <c r="Q218" s="37" t="s">
        <v>56</v>
      </c>
      <c r="R218" s="35"/>
      <c r="S218" s="35">
        <v>317040.8</v>
      </c>
      <c r="T218" s="35">
        <v>317040.8</v>
      </c>
      <c r="U218" s="35">
        <v>317040.8</v>
      </c>
      <c r="V218" s="35">
        <v>158520.4</v>
      </c>
      <c r="W218" s="35">
        <v>158520.4</v>
      </c>
      <c r="X218" s="35">
        <v>158520.4</v>
      </c>
      <c r="Y218" s="38">
        <f t="shared" si="3"/>
        <v>50</v>
      </c>
      <c r="Z218" s="37">
        <v>0</v>
      </c>
      <c r="AA218" s="37" t="s">
        <v>295</v>
      </c>
      <c r="AB218" s="39">
        <v>76</v>
      </c>
      <c r="AC218" s="38">
        <v>100</v>
      </c>
      <c r="AD218" s="38">
        <v>70</v>
      </c>
      <c r="AE218" s="40" t="s">
        <v>204</v>
      </c>
      <c r="AF218" s="16"/>
    </row>
    <row r="219" spans="2:32" ht="60.75">
      <c r="B219" s="16"/>
      <c r="C219" s="33" t="s">
        <v>708</v>
      </c>
      <c r="D219" s="33" t="s">
        <v>709</v>
      </c>
      <c r="E219" s="34" t="s">
        <v>710</v>
      </c>
      <c r="F219" s="34" t="s">
        <v>1</v>
      </c>
      <c r="G219" s="34" t="s">
        <v>46</v>
      </c>
      <c r="H219" s="35" t="s">
        <v>65</v>
      </c>
      <c r="I219" s="35" t="s">
        <v>48</v>
      </c>
      <c r="J219" s="36" t="s">
        <v>49</v>
      </c>
      <c r="K219" s="35" t="s">
        <v>50</v>
      </c>
      <c r="L219" s="37" t="s">
        <v>51</v>
      </c>
      <c r="M219" s="35" t="s">
        <v>52</v>
      </c>
      <c r="N219" s="35" t="s">
        <v>53</v>
      </c>
      <c r="O219" s="35" t="s">
        <v>54</v>
      </c>
      <c r="P219" s="37" t="s">
        <v>55</v>
      </c>
      <c r="Q219" s="37" t="s">
        <v>56</v>
      </c>
      <c r="R219" s="35"/>
      <c r="S219" s="35">
        <v>304568.63</v>
      </c>
      <c r="T219" s="35">
        <v>304568.63</v>
      </c>
      <c r="U219" s="35">
        <v>304568.63</v>
      </c>
      <c r="V219" s="35">
        <v>91370.59</v>
      </c>
      <c r="W219" s="35">
        <v>91370.59</v>
      </c>
      <c r="X219" s="35">
        <v>91370.59</v>
      </c>
      <c r="Y219" s="38">
        <f t="shared" si="3"/>
        <v>30.000000328333222</v>
      </c>
      <c r="Z219" s="37">
        <v>0</v>
      </c>
      <c r="AA219" s="37" t="s">
        <v>57</v>
      </c>
      <c r="AB219" s="39">
        <v>603</v>
      </c>
      <c r="AC219" s="38">
        <v>100</v>
      </c>
      <c r="AD219" s="38">
        <v>85</v>
      </c>
      <c r="AE219" s="40" t="s">
        <v>204</v>
      </c>
      <c r="AF219" s="16"/>
    </row>
    <row r="220" spans="2:32" ht="60.75">
      <c r="B220" s="16"/>
      <c r="C220" s="33" t="s">
        <v>711</v>
      </c>
      <c r="D220" s="33" t="s">
        <v>712</v>
      </c>
      <c r="E220" s="34" t="s">
        <v>713</v>
      </c>
      <c r="F220" s="34" t="s">
        <v>1</v>
      </c>
      <c r="G220" s="34" t="s">
        <v>46</v>
      </c>
      <c r="H220" s="35" t="s">
        <v>65</v>
      </c>
      <c r="I220" s="35" t="s">
        <v>48</v>
      </c>
      <c r="J220" s="36" t="s">
        <v>49</v>
      </c>
      <c r="K220" s="35" t="s">
        <v>50</v>
      </c>
      <c r="L220" s="37" t="s">
        <v>51</v>
      </c>
      <c r="M220" s="35" t="s">
        <v>52</v>
      </c>
      <c r="N220" s="35" t="s">
        <v>53</v>
      </c>
      <c r="O220" s="35" t="s">
        <v>54</v>
      </c>
      <c r="P220" s="37" t="s">
        <v>55</v>
      </c>
      <c r="Q220" s="37" t="s">
        <v>56</v>
      </c>
      <c r="R220" s="35"/>
      <c r="S220" s="35">
        <v>213438.67</v>
      </c>
      <c r="T220" s="35">
        <v>213438.67</v>
      </c>
      <c r="U220" s="35">
        <v>213438.67</v>
      </c>
      <c r="V220" s="35">
        <v>64031.6</v>
      </c>
      <c r="W220" s="35">
        <v>64031.6</v>
      </c>
      <c r="X220" s="35">
        <v>64031.6</v>
      </c>
      <c r="Y220" s="38">
        <f t="shared" si="3"/>
        <v>29.999999531481336</v>
      </c>
      <c r="Z220" s="37">
        <v>0</v>
      </c>
      <c r="AA220" s="37" t="s">
        <v>57</v>
      </c>
      <c r="AB220" s="39">
        <v>336</v>
      </c>
      <c r="AC220" s="38">
        <v>100</v>
      </c>
      <c r="AD220" s="38">
        <v>10</v>
      </c>
      <c r="AE220" s="40" t="s">
        <v>334</v>
      </c>
      <c r="AF220" s="16"/>
    </row>
    <row r="221" spans="2:32" ht="60.75">
      <c r="B221" s="16"/>
      <c r="C221" s="33" t="s">
        <v>714</v>
      </c>
      <c r="D221" s="33" t="s">
        <v>715</v>
      </c>
      <c r="E221" s="34" t="s">
        <v>716</v>
      </c>
      <c r="F221" s="34" t="s">
        <v>1</v>
      </c>
      <c r="G221" s="34" t="s">
        <v>46</v>
      </c>
      <c r="H221" s="35" t="s">
        <v>65</v>
      </c>
      <c r="I221" s="35" t="s">
        <v>48</v>
      </c>
      <c r="J221" s="36" t="s">
        <v>49</v>
      </c>
      <c r="K221" s="35" t="s">
        <v>50</v>
      </c>
      <c r="L221" s="37" t="s">
        <v>51</v>
      </c>
      <c r="M221" s="35" t="s">
        <v>52</v>
      </c>
      <c r="N221" s="35" t="s">
        <v>53</v>
      </c>
      <c r="O221" s="35" t="s">
        <v>184</v>
      </c>
      <c r="P221" s="37" t="s">
        <v>55</v>
      </c>
      <c r="Q221" s="37" t="s">
        <v>56</v>
      </c>
      <c r="R221" s="35"/>
      <c r="S221" s="35">
        <v>86689.66</v>
      </c>
      <c r="T221" s="35">
        <v>86689.66</v>
      </c>
      <c r="U221" s="35">
        <v>86689.66</v>
      </c>
      <c r="V221" s="35">
        <v>43344.83</v>
      </c>
      <c r="W221" s="35">
        <v>43344.83</v>
      </c>
      <c r="X221" s="35">
        <v>43344.83</v>
      </c>
      <c r="Y221" s="38">
        <f t="shared" si="3"/>
        <v>50</v>
      </c>
      <c r="Z221" s="37">
        <v>0</v>
      </c>
      <c r="AA221" s="37" t="s">
        <v>312</v>
      </c>
      <c r="AB221" s="39">
        <v>596</v>
      </c>
      <c r="AC221" s="38">
        <v>100</v>
      </c>
      <c r="AD221" s="38">
        <v>50</v>
      </c>
      <c r="AE221" s="40" t="s">
        <v>204</v>
      </c>
      <c r="AF221" s="16"/>
    </row>
    <row r="222" spans="2:32" ht="60.75">
      <c r="B222" s="16"/>
      <c r="C222" s="33" t="s">
        <v>717</v>
      </c>
      <c r="D222" s="33" t="s">
        <v>718</v>
      </c>
      <c r="E222" s="34" t="s">
        <v>719</v>
      </c>
      <c r="F222" s="34" t="s">
        <v>1</v>
      </c>
      <c r="G222" s="34" t="s">
        <v>46</v>
      </c>
      <c r="H222" s="35" t="s">
        <v>47</v>
      </c>
      <c r="I222" s="35" t="s">
        <v>48</v>
      </c>
      <c r="J222" s="36" t="s">
        <v>49</v>
      </c>
      <c r="K222" s="35" t="s">
        <v>50</v>
      </c>
      <c r="L222" s="37" t="s">
        <v>51</v>
      </c>
      <c r="M222" s="35" t="s">
        <v>52</v>
      </c>
      <c r="N222" s="35" t="s">
        <v>53</v>
      </c>
      <c r="O222" s="35" t="s">
        <v>184</v>
      </c>
      <c r="P222" s="37" t="s">
        <v>55</v>
      </c>
      <c r="Q222" s="37" t="s">
        <v>56</v>
      </c>
      <c r="R222" s="35"/>
      <c r="S222" s="35">
        <v>393323.15</v>
      </c>
      <c r="T222" s="35">
        <v>393323.15</v>
      </c>
      <c r="U222" s="35">
        <v>393323.15</v>
      </c>
      <c r="V222" s="35">
        <v>196661.57</v>
      </c>
      <c r="W222" s="35">
        <v>196661.57</v>
      </c>
      <c r="X222" s="35">
        <v>196661.57</v>
      </c>
      <c r="Y222" s="38">
        <f t="shared" si="3"/>
        <v>49.999998728780646</v>
      </c>
      <c r="Z222" s="37">
        <v>0</v>
      </c>
      <c r="AA222" s="37" t="s">
        <v>295</v>
      </c>
      <c r="AB222" s="39">
        <v>96</v>
      </c>
      <c r="AC222" s="38">
        <v>100</v>
      </c>
      <c r="AD222" s="38">
        <v>50</v>
      </c>
      <c r="AE222" s="40" t="s">
        <v>204</v>
      </c>
      <c r="AF222" s="16"/>
    </row>
  </sheetData>
  <autoFilter ref="B16:AE222">
    <filterColumn colId="17">
      <customFilters>
        <customFilter operator="notEqual" val=" "/>
      </customFilters>
    </filterColumn>
  </autoFilter>
  <mergeCells count="5">
    <mergeCell ref="C3:M3"/>
    <mergeCell ref="AD3:AE3"/>
    <mergeCell ref="C15:P15"/>
    <mergeCell ref="Q15:Z15"/>
    <mergeCell ref="AA15:AD15"/>
  </mergeCells>
  <printOptions horizontalCentered="1"/>
  <pageMargins left="0.19685039370078741" right="0" top="0.39370078740157483" bottom="0.39370078740157483" header="0.5" footer="0"/>
  <pageSetup paperSize="5" scale="2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1"/>
  <sheetViews>
    <sheetView showGridLines="0" view="pageBreakPreview" topLeftCell="Q26" zoomScaleNormal="80" zoomScaleSheetLayoutView="100" workbookViewId="0">
      <selection activeCell="I17" sqref="I17"/>
    </sheetView>
  </sheetViews>
  <sheetFormatPr baseColWidth="10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7"/>
      <c r="X3" s="8"/>
      <c r="Y3" s="7"/>
      <c r="Z3" s="7"/>
      <c r="AC3" s="7"/>
      <c r="AD3" s="1" t="s">
        <v>0</v>
      </c>
      <c r="AE3" s="1"/>
      <c r="AF3" s="7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9"/>
      <c r="C7" s="12" t="s">
        <v>3</v>
      </c>
      <c r="D7" s="13">
        <v>2016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>
      <c r="B8" s="9"/>
      <c r="C8" s="12" t="s">
        <v>4</v>
      </c>
      <c r="D8" s="13">
        <v>2015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>
      <c r="B9" s="9"/>
      <c r="C9" s="14" t="s">
        <v>5</v>
      </c>
      <c r="D9" s="15" t="s">
        <v>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>
      <c r="B10" s="9"/>
      <c r="C10" s="12" t="s">
        <v>7</v>
      </c>
      <c r="D10" s="13" t="s">
        <v>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>
      <c r="B11" s="9"/>
      <c r="C11" s="12" t="s">
        <v>9</v>
      </c>
      <c r="D11" s="13" t="s">
        <v>10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19.899999999999999" customHeight="1">
      <c r="B12" s="9"/>
      <c r="C12" s="12"/>
      <c r="D12" s="1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19.899999999999999" customHeight="1">
      <c r="B13" s="9"/>
      <c r="C13" s="12" t="s">
        <v>11</v>
      </c>
      <c r="D13" s="1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ht="7.5" customHeight="1">
      <c r="B14" s="16"/>
      <c r="C14" s="9"/>
      <c r="D14" s="9"/>
      <c r="E14" s="9"/>
      <c r="F14" s="16"/>
      <c r="G14" s="16"/>
      <c r="H14" s="16"/>
      <c r="I14" s="16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8"/>
      <c r="Y14" s="18"/>
      <c r="Z14" s="18"/>
      <c r="AA14" s="16"/>
      <c r="AB14" s="16"/>
      <c r="AC14" s="16"/>
      <c r="AD14" s="16"/>
      <c r="AE14" s="16"/>
      <c r="AF14" s="16"/>
    </row>
    <row r="15" spans="2:32" ht="21" customHeight="1" thickBot="1">
      <c r="B15" s="16"/>
      <c r="C15" s="19" t="s">
        <v>12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1" t="s">
        <v>13</v>
      </c>
      <c r="R15" s="22"/>
      <c r="S15" s="22"/>
      <c r="T15" s="22"/>
      <c r="U15" s="22"/>
      <c r="V15" s="22"/>
      <c r="W15" s="22"/>
      <c r="X15" s="22"/>
      <c r="Y15" s="22"/>
      <c r="Z15" s="23"/>
      <c r="AA15" s="24" t="s">
        <v>14</v>
      </c>
      <c r="AB15" s="25"/>
      <c r="AC15" s="25"/>
      <c r="AD15" s="26"/>
      <c r="AE15" s="27" t="s">
        <v>15</v>
      </c>
      <c r="AF15" s="16"/>
    </row>
    <row r="16" spans="2:32" s="32" customFormat="1" ht="38.25" customHeight="1">
      <c r="B16" s="28"/>
      <c r="C16" s="29" t="s">
        <v>16</v>
      </c>
      <c r="D16" s="30" t="s">
        <v>17</v>
      </c>
      <c r="E16" s="30" t="s">
        <v>18</v>
      </c>
      <c r="F16" s="30" t="s">
        <v>19</v>
      </c>
      <c r="G16" s="30" t="s">
        <v>20</v>
      </c>
      <c r="H16" s="30" t="s">
        <v>21</v>
      </c>
      <c r="I16" s="30" t="s">
        <v>22</v>
      </c>
      <c r="J16" s="30" t="s">
        <v>23</v>
      </c>
      <c r="K16" s="30" t="s">
        <v>24</v>
      </c>
      <c r="L16" s="31" t="s">
        <v>25</v>
      </c>
      <c r="M16" s="30" t="s">
        <v>26</v>
      </c>
      <c r="N16" s="30" t="s">
        <v>27</v>
      </c>
      <c r="O16" s="30" t="s">
        <v>28</v>
      </c>
      <c r="P16" s="30" t="s">
        <v>29</v>
      </c>
      <c r="Q16" s="30" t="s">
        <v>30</v>
      </c>
      <c r="R16" s="30" t="s">
        <v>31</v>
      </c>
      <c r="S16" s="30" t="s">
        <v>32</v>
      </c>
      <c r="T16" s="31" t="s">
        <v>33</v>
      </c>
      <c r="U16" s="30" t="s">
        <v>34</v>
      </c>
      <c r="V16" s="30" t="s">
        <v>35</v>
      </c>
      <c r="W16" s="30" t="s">
        <v>36</v>
      </c>
      <c r="X16" s="30" t="s">
        <v>37</v>
      </c>
      <c r="Y16" s="30" t="s">
        <v>38</v>
      </c>
      <c r="Z16" s="30" t="s">
        <v>39</v>
      </c>
      <c r="AA16" s="30" t="s">
        <v>40</v>
      </c>
      <c r="AB16" s="30" t="s">
        <v>41</v>
      </c>
      <c r="AC16" s="30" t="s">
        <v>42</v>
      </c>
      <c r="AD16" s="30" t="s">
        <v>43</v>
      </c>
      <c r="AE16" s="27"/>
      <c r="AF16" s="28"/>
    </row>
    <row r="17" spans="2:32" ht="60.75">
      <c r="B17" s="16"/>
      <c r="C17" s="33" t="s">
        <v>720</v>
      </c>
      <c r="D17" s="33" t="s">
        <v>721</v>
      </c>
      <c r="E17" s="34" t="s">
        <v>722</v>
      </c>
      <c r="F17" s="34" t="s">
        <v>1</v>
      </c>
      <c r="G17" s="34" t="s">
        <v>46</v>
      </c>
      <c r="H17" s="35" t="s">
        <v>65</v>
      </c>
      <c r="I17" s="35" t="s">
        <v>48</v>
      </c>
      <c r="J17" s="36" t="s">
        <v>49</v>
      </c>
      <c r="K17" s="35" t="s">
        <v>50</v>
      </c>
      <c r="L17" s="37" t="s">
        <v>51</v>
      </c>
      <c r="M17" s="35" t="s">
        <v>52</v>
      </c>
      <c r="N17" s="35" t="s">
        <v>723</v>
      </c>
      <c r="O17" s="35" t="s">
        <v>147</v>
      </c>
      <c r="P17" s="37" t="s">
        <v>55</v>
      </c>
      <c r="Q17" s="37" t="s">
        <v>724</v>
      </c>
      <c r="R17" s="35">
        <v>5189713.28</v>
      </c>
      <c r="S17" s="35">
        <v>5189713.28</v>
      </c>
      <c r="T17" s="35">
        <v>5189713.28</v>
      </c>
      <c r="U17" s="35">
        <v>5189713.28</v>
      </c>
      <c r="V17" s="35">
        <v>4515272.63</v>
      </c>
      <c r="W17" s="35">
        <v>4515272.63</v>
      </c>
      <c r="X17" s="35">
        <v>4515272.63</v>
      </c>
      <c r="Y17" s="38">
        <f t="shared" ref="Y17:Y41" si="0">IF(ISERROR(W17/S17),0,((W17/S17)*100))</f>
        <v>87.004279165110248</v>
      </c>
      <c r="Z17" s="37">
        <v>0</v>
      </c>
      <c r="AA17" s="37" t="s">
        <v>185</v>
      </c>
      <c r="AB17" s="39">
        <v>18279</v>
      </c>
      <c r="AC17" s="38">
        <v>0</v>
      </c>
      <c r="AD17" s="38">
        <v>100</v>
      </c>
      <c r="AE17" s="40" t="s">
        <v>725</v>
      </c>
      <c r="AF17" s="16"/>
    </row>
    <row r="18" spans="2:32" ht="60.75">
      <c r="B18" s="16"/>
      <c r="C18" s="33" t="s">
        <v>726</v>
      </c>
      <c r="D18" s="33" t="s">
        <v>727</v>
      </c>
      <c r="E18" s="34" t="s">
        <v>728</v>
      </c>
      <c r="F18" s="34" t="s">
        <v>1</v>
      </c>
      <c r="G18" s="34" t="s">
        <v>46</v>
      </c>
      <c r="H18" s="35" t="s">
        <v>65</v>
      </c>
      <c r="I18" s="35" t="s">
        <v>48</v>
      </c>
      <c r="J18" s="36" t="s">
        <v>49</v>
      </c>
      <c r="K18" s="35" t="s">
        <v>50</v>
      </c>
      <c r="L18" s="37" t="s">
        <v>51</v>
      </c>
      <c r="M18" s="35" t="s">
        <v>52</v>
      </c>
      <c r="N18" s="35" t="s">
        <v>723</v>
      </c>
      <c r="O18" s="35" t="s">
        <v>147</v>
      </c>
      <c r="P18" s="37" t="s">
        <v>55</v>
      </c>
      <c r="Q18" s="37" t="s">
        <v>724</v>
      </c>
      <c r="R18" s="35">
        <v>3119880</v>
      </c>
      <c r="S18" s="35">
        <v>3119880</v>
      </c>
      <c r="T18" s="35">
        <v>3119880</v>
      </c>
      <c r="U18" s="35">
        <v>3119880</v>
      </c>
      <c r="V18" s="35">
        <v>3055224.02</v>
      </c>
      <c r="W18" s="35">
        <v>3055224.02</v>
      </c>
      <c r="X18" s="35">
        <v>3055224.02</v>
      </c>
      <c r="Y18" s="38">
        <f t="shared" si="0"/>
        <v>97.927613241534928</v>
      </c>
      <c r="Z18" s="37">
        <v>0</v>
      </c>
      <c r="AA18" s="37" t="s">
        <v>185</v>
      </c>
      <c r="AB18" s="39">
        <v>3942</v>
      </c>
      <c r="AC18" s="38">
        <v>0</v>
      </c>
      <c r="AD18" s="38">
        <v>1</v>
      </c>
      <c r="AE18" s="40" t="s">
        <v>334</v>
      </c>
      <c r="AF18" s="16"/>
    </row>
    <row r="19" spans="2:32" ht="60.75">
      <c r="B19" s="16"/>
      <c r="C19" s="33" t="s">
        <v>729</v>
      </c>
      <c r="D19" s="33" t="s">
        <v>730</v>
      </c>
      <c r="E19" s="34" t="s">
        <v>731</v>
      </c>
      <c r="F19" s="34" t="s">
        <v>1</v>
      </c>
      <c r="G19" s="34" t="s">
        <v>46</v>
      </c>
      <c r="H19" s="35" t="s">
        <v>65</v>
      </c>
      <c r="I19" s="35" t="s">
        <v>48</v>
      </c>
      <c r="J19" s="36" t="s">
        <v>49</v>
      </c>
      <c r="K19" s="35" t="s">
        <v>50</v>
      </c>
      <c r="L19" s="37" t="s">
        <v>51</v>
      </c>
      <c r="M19" s="35" t="s">
        <v>52</v>
      </c>
      <c r="N19" s="35" t="s">
        <v>723</v>
      </c>
      <c r="O19" s="35" t="s">
        <v>147</v>
      </c>
      <c r="P19" s="37" t="s">
        <v>55</v>
      </c>
      <c r="Q19" s="37" t="s">
        <v>724</v>
      </c>
      <c r="R19" s="35">
        <v>1072244.74</v>
      </c>
      <c r="S19" s="35">
        <v>958534.91</v>
      </c>
      <c r="T19" s="35">
        <v>958534.91</v>
      </c>
      <c r="U19" s="35">
        <v>958534.91</v>
      </c>
      <c r="V19" s="35">
        <v>958534.91</v>
      </c>
      <c r="W19" s="35">
        <v>958534.91</v>
      </c>
      <c r="X19" s="35">
        <v>958534.91</v>
      </c>
      <c r="Y19" s="38">
        <f t="shared" si="0"/>
        <v>100</v>
      </c>
      <c r="Z19" s="37">
        <v>0</v>
      </c>
      <c r="AA19" s="37" t="s">
        <v>185</v>
      </c>
      <c r="AB19" s="39">
        <v>84</v>
      </c>
      <c r="AC19" s="38">
        <v>0</v>
      </c>
      <c r="AD19" s="38">
        <v>100</v>
      </c>
      <c r="AE19" s="40" t="s">
        <v>204</v>
      </c>
      <c r="AF19" s="16"/>
    </row>
    <row r="20" spans="2:32" ht="60.75">
      <c r="B20" s="16"/>
      <c r="C20" s="33" t="s">
        <v>732</v>
      </c>
      <c r="D20" s="33" t="s">
        <v>733</v>
      </c>
      <c r="E20" s="34" t="s">
        <v>734</v>
      </c>
      <c r="F20" s="34" t="s">
        <v>1</v>
      </c>
      <c r="G20" s="34" t="s">
        <v>46</v>
      </c>
      <c r="H20" s="35" t="s">
        <v>65</v>
      </c>
      <c r="I20" s="35" t="s">
        <v>48</v>
      </c>
      <c r="J20" s="36" t="s">
        <v>49</v>
      </c>
      <c r="K20" s="35" t="s">
        <v>50</v>
      </c>
      <c r="L20" s="37" t="s">
        <v>51</v>
      </c>
      <c r="M20" s="35" t="s">
        <v>52</v>
      </c>
      <c r="N20" s="35" t="s">
        <v>723</v>
      </c>
      <c r="O20" s="35" t="s">
        <v>147</v>
      </c>
      <c r="P20" s="37" t="s">
        <v>55</v>
      </c>
      <c r="Q20" s="37" t="s">
        <v>724</v>
      </c>
      <c r="R20" s="35">
        <v>2960866.15</v>
      </c>
      <c r="S20" s="35">
        <v>2960866.15</v>
      </c>
      <c r="T20" s="35">
        <v>2960866.15</v>
      </c>
      <c r="U20" s="35">
        <v>2960866.15</v>
      </c>
      <c r="V20" s="35">
        <v>2114860.5499999998</v>
      </c>
      <c r="W20" s="35">
        <v>2114860.5499999998</v>
      </c>
      <c r="X20" s="35">
        <v>2114860.5499999998</v>
      </c>
      <c r="Y20" s="38">
        <f t="shared" si="0"/>
        <v>71.427090684258047</v>
      </c>
      <c r="Z20" s="37">
        <v>0</v>
      </c>
      <c r="AA20" s="37" t="s">
        <v>185</v>
      </c>
      <c r="AB20" s="39">
        <v>340</v>
      </c>
      <c r="AC20" s="38">
        <v>0</v>
      </c>
      <c r="AD20" s="38">
        <v>100</v>
      </c>
      <c r="AE20" s="40" t="s">
        <v>204</v>
      </c>
      <c r="AF20" s="16"/>
    </row>
    <row r="21" spans="2:32" ht="60.75">
      <c r="B21" s="16"/>
      <c r="C21" s="33" t="s">
        <v>735</v>
      </c>
      <c r="D21" s="33" t="s">
        <v>736</v>
      </c>
      <c r="E21" s="34" t="s">
        <v>737</v>
      </c>
      <c r="F21" s="34" t="s">
        <v>1</v>
      </c>
      <c r="G21" s="34" t="s">
        <v>46</v>
      </c>
      <c r="H21" s="35" t="s">
        <v>65</v>
      </c>
      <c r="I21" s="35" t="s">
        <v>48</v>
      </c>
      <c r="J21" s="36" t="s">
        <v>49</v>
      </c>
      <c r="K21" s="35" t="s">
        <v>50</v>
      </c>
      <c r="L21" s="37" t="s">
        <v>51</v>
      </c>
      <c r="M21" s="35" t="s">
        <v>52</v>
      </c>
      <c r="N21" s="35" t="s">
        <v>738</v>
      </c>
      <c r="O21" s="35" t="s">
        <v>178</v>
      </c>
      <c r="P21" s="37" t="s">
        <v>55</v>
      </c>
      <c r="Q21" s="37" t="s">
        <v>724</v>
      </c>
      <c r="R21" s="35">
        <v>2325960.94</v>
      </c>
      <c r="S21" s="35">
        <v>2523960.94</v>
      </c>
      <c r="T21" s="35">
        <v>2523960.94</v>
      </c>
      <c r="U21" s="35">
        <v>2523960.94</v>
      </c>
      <c r="V21" s="35">
        <v>1783498.4</v>
      </c>
      <c r="W21" s="35">
        <v>1783498.4</v>
      </c>
      <c r="X21" s="35">
        <v>1783498.4</v>
      </c>
      <c r="Y21" s="38">
        <f t="shared" si="0"/>
        <v>70.662678321796847</v>
      </c>
      <c r="Z21" s="37">
        <v>0</v>
      </c>
      <c r="AA21" s="37" t="s">
        <v>547</v>
      </c>
      <c r="AB21" s="39">
        <v>4429</v>
      </c>
      <c r="AC21" s="38">
        <v>0</v>
      </c>
      <c r="AD21" s="38">
        <v>100</v>
      </c>
      <c r="AE21" s="40" t="s">
        <v>204</v>
      </c>
      <c r="AF21" s="16"/>
    </row>
    <row r="22" spans="2:32" ht="60.75">
      <c r="B22" s="16"/>
      <c r="C22" s="33" t="s">
        <v>739</v>
      </c>
      <c r="D22" s="33" t="s">
        <v>740</v>
      </c>
      <c r="E22" s="34" t="s">
        <v>741</v>
      </c>
      <c r="F22" s="34" t="s">
        <v>1</v>
      </c>
      <c r="G22" s="34" t="s">
        <v>46</v>
      </c>
      <c r="H22" s="35" t="s">
        <v>65</v>
      </c>
      <c r="I22" s="35" t="s">
        <v>48</v>
      </c>
      <c r="J22" s="36" t="s">
        <v>49</v>
      </c>
      <c r="K22" s="35" t="s">
        <v>50</v>
      </c>
      <c r="L22" s="37" t="s">
        <v>51</v>
      </c>
      <c r="M22" s="35" t="s">
        <v>52</v>
      </c>
      <c r="N22" s="35" t="s">
        <v>723</v>
      </c>
      <c r="O22" s="35" t="s">
        <v>147</v>
      </c>
      <c r="P22" s="37" t="s">
        <v>55</v>
      </c>
      <c r="Q22" s="37" t="s">
        <v>724</v>
      </c>
      <c r="R22" s="35">
        <v>3441060.63</v>
      </c>
      <c r="S22" s="35">
        <v>2821246.25</v>
      </c>
      <c r="T22" s="35">
        <v>2821246.25</v>
      </c>
      <c r="U22" s="35">
        <v>2821246.25</v>
      </c>
      <c r="V22" s="35">
        <v>2821246.25</v>
      </c>
      <c r="W22" s="35">
        <v>2821246.25</v>
      </c>
      <c r="X22" s="35">
        <v>2821246.25</v>
      </c>
      <c r="Y22" s="38">
        <f t="shared" si="0"/>
        <v>100</v>
      </c>
      <c r="Z22" s="37">
        <v>0</v>
      </c>
      <c r="AA22" s="37" t="s">
        <v>185</v>
      </c>
      <c r="AB22" s="39">
        <v>0</v>
      </c>
      <c r="AC22" s="38">
        <v>0</v>
      </c>
      <c r="AD22" s="38">
        <v>1</v>
      </c>
      <c r="AE22" s="40" t="s">
        <v>204</v>
      </c>
      <c r="AF22" s="16"/>
    </row>
    <row r="23" spans="2:32" ht="81">
      <c r="B23" s="16"/>
      <c r="C23" s="33" t="s">
        <v>742</v>
      </c>
      <c r="D23" s="33" t="s">
        <v>743</v>
      </c>
      <c r="E23" s="34" t="s">
        <v>744</v>
      </c>
      <c r="F23" s="34" t="s">
        <v>1</v>
      </c>
      <c r="G23" s="34" t="s">
        <v>46</v>
      </c>
      <c r="H23" s="35" t="s">
        <v>745</v>
      </c>
      <c r="I23" s="35" t="s">
        <v>92</v>
      </c>
      <c r="J23" s="36" t="s">
        <v>49</v>
      </c>
      <c r="K23" s="35" t="s">
        <v>50</v>
      </c>
      <c r="L23" s="37" t="s">
        <v>51</v>
      </c>
      <c r="M23" s="35" t="s">
        <v>52</v>
      </c>
      <c r="N23" s="35" t="s">
        <v>746</v>
      </c>
      <c r="O23" s="35" t="s">
        <v>178</v>
      </c>
      <c r="P23" s="37" t="s">
        <v>55</v>
      </c>
      <c r="Q23" s="37" t="s">
        <v>724</v>
      </c>
      <c r="R23" s="35">
        <v>11189502.67</v>
      </c>
      <c r="S23" s="35">
        <v>8761408.2100000009</v>
      </c>
      <c r="T23" s="35">
        <v>8761408.2100000009</v>
      </c>
      <c r="U23" s="35">
        <v>8761408.2100000009</v>
      </c>
      <c r="V23" s="35">
        <v>8761408.2100000009</v>
      </c>
      <c r="W23" s="35">
        <v>8761408.2100000009</v>
      </c>
      <c r="X23" s="35">
        <v>8761408.2100000009</v>
      </c>
      <c r="Y23" s="38">
        <f t="shared" si="0"/>
        <v>100</v>
      </c>
      <c r="Z23" s="37">
        <v>0</v>
      </c>
      <c r="AA23" s="37" t="s">
        <v>747</v>
      </c>
      <c r="AB23" s="39">
        <v>0</v>
      </c>
      <c r="AC23" s="38">
        <v>0</v>
      </c>
      <c r="AD23" s="38">
        <v>100</v>
      </c>
      <c r="AE23" s="40" t="s">
        <v>748</v>
      </c>
      <c r="AF23" s="16"/>
    </row>
    <row r="24" spans="2:32" ht="60.75">
      <c r="B24" s="16"/>
      <c r="C24" s="33" t="s">
        <v>749</v>
      </c>
      <c r="D24" s="33" t="s">
        <v>750</v>
      </c>
      <c r="E24" s="34" t="s">
        <v>751</v>
      </c>
      <c r="F24" s="34" t="s">
        <v>1</v>
      </c>
      <c r="G24" s="34" t="s">
        <v>46</v>
      </c>
      <c r="H24" s="35" t="s">
        <v>65</v>
      </c>
      <c r="I24" s="35" t="s">
        <v>48</v>
      </c>
      <c r="J24" s="36" t="s">
        <v>49</v>
      </c>
      <c r="K24" s="35" t="s">
        <v>50</v>
      </c>
      <c r="L24" s="37" t="s">
        <v>51</v>
      </c>
      <c r="M24" s="35" t="s">
        <v>52</v>
      </c>
      <c r="N24" s="35" t="s">
        <v>752</v>
      </c>
      <c r="O24" s="35" t="s">
        <v>178</v>
      </c>
      <c r="P24" s="37" t="s">
        <v>55</v>
      </c>
      <c r="Q24" s="37" t="s">
        <v>724</v>
      </c>
      <c r="R24" s="35">
        <v>6838997.4400000004</v>
      </c>
      <c r="S24" s="35">
        <v>6838997.4400000004</v>
      </c>
      <c r="T24" s="35">
        <v>6838997.4400000004</v>
      </c>
      <c r="U24" s="35">
        <v>6838997.4400000004</v>
      </c>
      <c r="V24" s="35">
        <v>2051699.23</v>
      </c>
      <c r="W24" s="35">
        <v>2051699.23</v>
      </c>
      <c r="X24" s="35">
        <v>2051699.23</v>
      </c>
      <c r="Y24" s="38">
        <f t="shared" si="0"/>
        <v>29.999999970755947</v>
      </c>
      <c r="Z24" s="37">
        <v>0</v>
      </c>
      <c r="AA24" s="37" t="s">
        <v>547</v>
      </c>
      <c r="AB24" s="39">
        <v>21460</v>
      </c>
      <c r="AC24" s="38">
        <v>0</v>
      </c>
      <c r="AD24" s="38">
        <v>100</v>
      </c>
      <c r="AE24" s="40" t="s">
        <v>204</v>
      </c>
      <c r="AF24" s="16"/>
    </row>
    <row r="25" spans="2:32" ht="60.75">
      <c r="B25" s="16"/>
      <c r="C25" s="33" t="s">
        <v>753</v>
      </c>
      <c r="D25" s="33" t="s">
        <v>754</v>
      </c>
      <c r="E25" s="34" t="s">
        <v>755</v>
      </c>
      <c r="F25" s="34" t="s">
        <v>1</v>
      </c>
      <c r="G25" s="34" t="s">
        <v>46</v>
      </c>
      <c r="H25" s="35" t="s">
        <v>65</v>
      </c>
      <c r="I25" s="35" t="s">
        <v>48</v>
      </c>
      <c r="J25" s="36" t="s">
        <v>49</v>
      </c>
      <c r="K25" s="35" t="s">
        <v>50</v>
      </c>
      <c r="L25" s="37" t="s">
        <v>51</v>
      </c>
      <c r="M25" s="35" t="s">
        <v>52</v>
      </c>
      <c r="N25" s="35" t="s">
        <v>752</v>
      </c>
      <c r="O25" s="35" t="s">
        <v>178</v>
      </c>
      <c r="P25" s="37" t="s">
        <v>55</v>
      </c>
      <c r="Q25" s="37" t="s">
        <v>724</v>
      </c>
      <c r="R25" s="35">
        <v>16570584.390000001</v>
      </c>
      <c r="S25" s="35">
        <v>16570584.390000001</v>
      </c>
      <c r="T25" s="35">
        <v>16570584.390000001</v>
      </c>
      <c r="U25" s="35">
        <v>16570584.390000001</v>
      </c>
      <c r="V25" s="35">
        <v>4971175.32</v>
      </c>
      <c r="W25" s="35">
        <v>4971175.32</v>
      </c>
      <c r="X25" s="35">
        <v>4971175.32</v>
      </c>
      <c r="Y25" s="38">
        <f t="shared" si="0"/>
        <v>30.000000018104373</v>
      </c>
      <c r="Z25" s="37">
        <v>0</v>
      </c>
      <c r="AA25" s="37" t="s">
        <v>547</v>
      </c>
      <c r="AB25" s="39">
        <v>11978</v>
      </c>
      <c r="AC25" s="38">
        <v>0</v>
      </c>
      <c r="AD25" s="38">
        <v>98</v>
      </c>
      <c r="AE25" s="40" t="s">
        <v>204</v>
      </c>
      <c r="AF25" s="16"/>
    </row>
    <row r="26" spans="2:32" ht="60.75">
      <c r="B26" s="16"/>
      <c r="C26" s="33" t="s">
        <v>756</v>
      </c>
      <c r="D26" s="33" t="s">
        <v>757</v>
      </c>
      <c r="E26" s="34" t="s">
        <v>758</v>
      </c>
      <c r="F26" s="34" t="s">
        <v>1</v>
      </c>
      <c r="G26" s="34" t="s">
        <v>46</v>
      </c>
      <c r="H26" s="35" t="s">
        <v>65</v>
      </c>
      <c r="I26" s="35" t="s">
        <v>48</v>
      </c>
      <c r="J26" s="36" t="s">
        <v>49</v>
      </c>
      <c r="K26" s="35" t="s">
        <v>50</v>
      </c>
      <c r="L26" s="37" t="s">
        <v>51</v>
      </c>
      <c r="M26" s="35" t="s">
        <v>52</v>
      </c>
      <c r="N26" s="35" t="s">
        <v>752</v>
      </c>
      <c r="O26" s="35" t="s">
        <v>178</v>
      </c>
      <c r="P26" s="37" t="s">
        <v>55</v>
      </c>
      <c r="Q26" s="37" t="s">
        <v>724</v>
      </c>
      <c r="R26" s="35">
        <v>3179323.02</v>
      </c>
      <c r="S26" s="35">
        <v>3179323.02</v>
      </c>
      <c r="T26" s="35">
        <v>3179323.02</v>
      </c>
      <c r="U26" s="35">
        <v>3179323.02</v>
      </c>
      <c r="V26" s="35">
        <v>953796.61</v>
      </c>
      <c r="W26" s="35">
        <v>953796.61</v>
      </c>
      <c r="X26" s="35">
        <v>953796.61</v>
      </c>
      <c r="Y26" s="38">
        <f t="shared" si="0"/>
        <v>29.999990689841887</v>
      </c>
      <c r="Z26" s="37">
        <v>0</v>
      </c>
      <c r="AA26" s="37" t="s">
        <v>547</v>
      </c>
      <c r="AB26" s="39">
        <v>2535</v>
      </c>
      <c r="AC26" s="38">
        <v>0</v>
      </c>
      <c r="AD26" s="38">
        <v>100</v>
      </c>
      <c r="AE26" s="40" t="s">
        <v>204</v>
      </c>
      <c r="AF26" s="16"/>
    </row>
    <row r="27" spans="2:32" ht="60.75">
      <c r="B27" s="16"/>
      <c r="C27" s="33" t="s">
        <v>759</v>
      </c>
      <c r="D27" s="33" t="s">
        <v>760</v>
      </c>
      <c r="E27" s="34" t="s">
        <v>761</v>
      </c>
      <c r="F27" s="34" t="s">
        <v>1</v>
      </c>
      <c r="G27" s="34" t="s">
        <v>46</v>
      </c>
      <c r="H27" s="35" t="s">
        <v>65</v>
      </c>
      <c r="I27" s="35" t="s">
        <v>48</v>
      </c>
      <c r="J27" s="36" t="s">
        <v>49</v>
      </c>
      <c r="K27" s="35" t="s">
        <v>50</v>
      </c>
      <c r="L27" s="37" t="s">
        <v>51</v>
      </c>
      <c r="M27" s="35" t="s">
        <v>52</v>
      </c>
      <c r="N27" s="35" t="s">
        <v>752</v>
      </c>
      <c r="O27" s="35" t="s">
        <v>178</v>
      </c>
      <c r="P27" s="37" t="s">
        <v>55</v>
      </c>
      <c r="Q27" s="37" t="s">
        <v>724</v>
      </c>
      <c r="R27" s="35">
        <v>43813619.899999999</v>
      </c>
      <c r="S27" s="35">
        <v>43813619.899999999</v>
      </c>
      <c r="T27" s="35">
        <v>43813619.899999999</v>
      </c>
      <c r="U27" s="35">
        <v>43813619.899999999</v>
      </c>
      <c r="V27" s="35">
        <v>13144085.970000001</v>
      </c>
      <c r="W27" s="35">
        <v>13144085.970000001</v>
      </c>
      <c r="X27" s="35">
        <v>13144085.970000001</v>
      </c>
      <c r="Y27" s="38">
        <f t="shared" si="0"/>
        <v>30.000000000000004</v>
      </c>
      <c r="Z27" s="37">
        <v>0</v>
      </c>
      <c r="AA27" s="37" t="s">
        <v>547</v>
      </c>
      <c r="AB27" s="39">
        <v>21460</v>
      </c>
      <c r="AC27" s="38">
        <v>0</v>
      </c>
      <c r="AD27" s="38">
        <v>71</v>
      </c>
      <c r="AE27" s="40" t="s">
        <v>204</v>
      </c>
      <c r="AF27" s="16"/>
    </row>
    <row r="28" spans="2:32" ht="81">
      <c r="B28" s="16"/>
      <c r="C28" s="33" t="s">
        <v>762</v>
      </c>
      <c r="D28" s="33" t="s">
        <v>763</v>
      </c>
      <c r="E28" s="34" t="s">
        <v>764</v>
      </c>
      <c r="F28" s="34" t="s">
        <v>1</v>
      </c>
      <c r="G28" s="34" t="s">
        <v>46</v>
      </c>
      <c r="H28" s="35" t="s">
        <v>65</v>
      </c>
      <c r="I28" s="35" t="s">
        <v>48</v>
      </c>
      <c r="J28" s="36" t="s">
        <v>49</v>
      </c>
      <c r="K28" s="35" t="s">
        <v>50</v>
      </c>
      <c r="L28" s="37" t="s">
        <v>51</v>
      </c>
      <c r="M28" s="35" t="s">
        <v>52</v>
      </c>
      <c r="N28" s="35" t="s">
        <v>765</v>
      </c>
      <c r="O28" s="35" t="s">
        <v>208</v>
      </c>
      <c r="P28" s="37" t="s">
        <v>55</v>
      </c>
      <c r="Q28" s="37" t="s">
        <v>724</v>
      </c>
      <c r="R28" s="35">
        <v>574935</v>
      </c>
      <c r="S28" s="35">
        <v>574935</v>
      </c>
      <c r="T28" s="35">
        <v>574935</v>
      </c>
      <c r="U28" s="35">
        <v>574935</v>
      </c>
      <c r="V28" s="35">
        <v>574935</v>
      </c>
      <c r="W28" s="35">
        <v>574935</v>
      </c>
      <c r="X28" s="35">
        <v>574935</v>
      </c>
      <c r="Y28" s="38">
        <f t="shared" si="0"/>
        <v>100</v>
      </c>
      <c r="Z28" s="37">
        <v>0</v>
      </c>
      <c r="AA28" s="37" t="s">
        <v>747</v>
      </c>
      <c r="AB28" s="39">
        <v>0</v>
      </c>
      <c r="AC28" s="38">
        <v>0</v>
      </c>
      <c r="AD28" s="38">
        <v>100</v>
      </c>
      <c r="AE28" s="40" t="s">
        <v>204</v>
      </c>
      <c r="AF28" s="16"/>
    </row>
    <row r="29" spans="2:32" ht="67.5">
      <c r="B29" s="16"/>
      <c r="C29" s="33" t="s">
        <v>766</v>
      </c>
      <c r="D29" s="33" t="s">
        <v>767</v>
      </c>
      <c r="E29" s="34" t="s">
        <v>768</v>
      </c>
      <c r="F29" s="34" t="s">
        <v>1</v>
      </c>
      <c r="G29" s="34" t="s">
        <v>46</v>
      </c>
      <c r="H29" s="35" t="s">
        <v>65</v>
      </c>
      <c r="I29" s="35" t="s">
        <v>48</v>
      </c>
      <c r="J29" s="36" t="s">
        <v>49</v>
      </c>
      <c r="K29" s="35" t="s">
        <v>50</v>
      </c>
      <c r="L29" s="37" t="s">
        <v>51</v>
      </c>
      <c r="M29" s="35" t="s">
        <v>52</v>
      </c>
      <c r="N29" s="35" t="s">
        <v>752</v>
      </c>
      <c r="O29" s="35" t="s">
        <v>178</v>
      </c>
      <c r="P29" s="37" t="s">
        <v>55</v>
      </c>
      <c r="Q29" s="37" t="s">
        <v>724</v>
      </c>
      <c r="R29" s="35">
        <v>10164379.52</v>
      </c>
      <c r="S29" s="35">
        <v>10164379.52</v>
      </c>
      <c r="T29" s="35">
        <v>10164379.52</v>
      </c>
      <c r="U29" s="35">
        <v>10164379.52</v>
      </c>
      <c r="V29" s="35">
        <v>9141999.9199999999</v>
      </c>
      <c r="W29" s="35">
        <v>9141999.9199999999</v>
      </c>
      <c r="X29" s="35">
        <v>9141999.9199999999</v>
      </c>
      <c r="Y29" s="38">
        <f t="shared" si="0"/>
        <v>89.941544410179603</v>
      </c>
      <c r="Z29" s="37">
        <v>0</v>
      </c>
      <c r="AA29" s="37" t="s">
        <v>747</v>
      </c>
      <c r="AB29" s="39">
        <v>5900</v>
      </c>
      <c r="AC29" s="38">
        <v>0</v>
      </c>
      <c r="AD29" s="38">
        <v>100</v>
      </c>
      <c r="AE29" s="40" t="s">
        <v>204</v>
      </c>
      <c r="AF29" s="16"/>
    </row>
    <row r="30" spans="2:32" ht="67.5">
      <c r="B30" s="16"/>
      <c r="C30" s="33" t="s">
        <v>769</v>
      </c>
      <c r="D30" s="33" t="s">
        <v>770</v>
      </c>
      <c r="E30" s="34" t="s">
        <v>771</v>
      </c>
      <c r="F30" s="34" t="s">
        <v>1</v>
      </c>
      <c r="G30" s="34" t="s">
        <v>46</v>
      </c>
      <c r="H30" s="35" t="s">
        <v>65</v>
      </c>
      <c r="I30" s="35" t="s">
        <v>48</v>
      </c>
      <c r="J30" s="36" t="s">
        <v>49</v>
      </c>
      <c r="K30" s="35" t="s">
        <v>50</v>
      </c>
      <c r="L30" s="37" t="s">
        <v>51</v>
      </c>
      <c r="M30" s="35" t="s">
        <v>52</v>
      </c>
      <c r="N30" s="35" t="s">
        <v>772</v>
      </c>
      <c r="O30" s="35" t="s">
        <v>178</v>
      </c>
      <c r="P30" s="37" t="s">
        <v>55</v>
      </c>
      <c r="Q30" s="37" t="s">
        <v>724</v>
      </c>
      <c r="R30" s="35">
        <v>2688446.71</v>
      </c>
      <c r="S30" s="35">
        <v>2688446.71</v>
      </c>
      <c r="T30" s="35">
        <v>2688446.71</v>
      </c>
      <c r="U30" s="35">
        <v>2688446.71</v>
      </c>
      <c r="V30" s="35">
        <v>1500456.06</v>
      </c>
      <c r="W30" s="35">
        <v>1500456.06</v>
      </c>
      <c r="X30" s="35">
        <v>1500456.06</v>
      </c>
      <c r="Y30" s="38">
        <f t="shared" si="0"/>
        <v>55.811262853709309</v>
      </c>
      <c r="Z30" s="37">
        <v>0</v>
      </c>
      <c r="AA30" s="37" t="s">
        <v>747</v>
      </c>
      <c r="AB30" s="39">
        <v>1440</v>
      </c>
      <c r="AC30" s="38">
        <v>0</v>
      </c>
      <c r="AD30" s="38">
        <v>100</v>
      </c>
      <c r="AE30" s="40" t="s">
        <v>204</v>
      </c>
      <c r="AF30" s="16"/>
    </row>
    <row r="31" spans="2:32" ht="60.75">
      <c r="B31" s="16"/>
      <c r="C31" s="33" t="s">
        <v>773</v>
      </c>
      <c r="D31" s="33" t="s">
        <v>774</v>
      </c>
      <c r="E31" s="34" t="s">
        <v>775</v>
      </c>
      <c r="F31" s="34" t="s">
        <v>1</v>
      </c>
      <c r="G31" s="34" t="s">
        <v>46</v>
      </c>
      <c r="H31" s="35" t="s">
        <v>65</v>
      </c>
      <c r="I31" s="35" t="s">
        <v>48</v>
      </c>
      <c r="J31" s="36" t="s">
        <v>49</v>
      </c>
      <c r="K31" s="35" t="s">
        <v>50</v>
      </c>
      <c r="L31" s="37" t="s">
        <v>51</v>
      </c>
      <c r="M31" s="35" t="s">
        <v>52</v>
      </c>
      <c r="N31" s="35" t="s">
        <v>776</v>
      </c>
      <c r="O31" s="35" t="s">
        <v>178</v>
      </c>
      <c r="P31" s="37" t="s">
        <v>55</v>
      </c>
      <c r="Q31" s="37" t="s">
        <v>724</v>
      </c>
      <c r="R31" s="35">
        <v>859159.07</v>
      </c>
      <c r="S31" s="35">
        <v>859159.07</v>
      </c>
      <c r="T31" s="35">
        <v>859159.07</v>
      </c>
      <c r="U31" s="35">
        <v>859159.07</v>
      </c>
      <c r="V31" s="35">
        <v>821159.07</v>
      </c>
      <c r="W31" s="35">
        <v>821159.07</v>
      </c>
      <c r="X31" s="35">
        <v>821159.07</v>
      </c>
      <c r="Y31" s="38">
        <f t="shared" si="0"/>
        <v>95.577070495222728</v>
      </c>
      <c r="Z31" s="37">
        <v>0</v>
      </c>
      <c r="AA31" s="37" t="s">
        <v>747</v>
      </c>
      <c r="AB31" s="39">
        <v>5920</v>
      </c>
      <c r="AC31" s="38">
        <v>0</v>
      </c>
      <c r="AD31" s="38">
        <v>100</v>
      </c>
      <c r="AE31" s="40" t="s">
        <v>204</v>
      </c>
      <c r="AF31" s="16"/>
    </row>
    <row r="32" spans="2:32" ht="60.75">
      <c r="B32" s="16"/>
      <c r="C32" s="33" t="s">
        <v>777</v>
      </c>
      <c r="D32" s="33" t="s">
        <v>778</v>
      </c>
      <c r="E32" s="34" t="s">
        <v>779</v>
      </c>
      <c r="F32" s="34" t="s">
        <v>1</v>
      </c>
      <c r="G32" s="34" t="s">
        <v>46</v>
      </c>
      <c r="H32" s="35" t="s">
        <v>65</v>
      </c>
      <c r="I32" s="35" t="s">
        <v>48</v>
      </c>
      <c r="J32" s="36" t="s">
        <v>49</v>
      </c>
      <c r="K32" s="35" t="s">
        <v>50</v>
      </c>
      <c r="L32" s="37" t="s">
        <v>51</v>
      </c>
      <c r="M32" s="35" t="s">
        <v>52</v>
      </c>
      <c r="N32" s="35" t="s">
        <v>780</v>
      </c>
      <c r="O32" s="35" t="s">
        <v>54</v>
      </c>
      <c r="P32" s="37" t="s">
        <v>55</v>
      </c>
      <c r="Q32" s="37" t="s">
        <v>724</v>
      </c>
      <c r="R32" s="35">
        <v>829750.46</v>
      </c>
      <c r="S32" s="35">
        <v>698582.87</v>
      </c>
      <c r="T32" s="35">
        <v>698582.87</v>
      </c>
      <c r="U32" s="35">
        <v>698582.87</v>
      </c>
      <c r="V32" s="35">
        <v>698582.87</v>
      </c>
      <c r="W32" s="35">
        <v>698582.87</v>
      </c>
      <c r="X32" s="35">
        <v>698582.87</v>
      </c>
      <c r="Y32" s="38">
        <f t="shared" si="0"/>
        <v>100</v>
      </c>
      <c r="Z32" s="37">
        <v>0</v>
      </c>
      <c r="AA32" s="37" t="s">
        <v>781</v>
      </c>
      <c r="AB32" s="39">
        <v>385</v>
      </c>
      <c r="AC32" s="38">
        <v>0</v>
      </c>
      <c r="AD32" s="38">
        <v>1</v>
      </c>
      <c r="AE32" s="40" t="s">
        <v>782</v>
      </c>
      <c r="AF32" s="16"/>
    </row>
    <row r="33" spans="2:32" ht="60.75">
      <c r="B33" s="16"/>
      <c r="C33" s="33" t="s">
        <v>783</v>
      </c>
      <c r="D33" s="33" t="s">
        <v>784</v>
      </c>
      <c r="E33" s="34" t="s">
        <v>785</v>
      </c>
      <c r="F33" s="34" t="s">
        <v>1</v>
      </c>
      <c r="G33" s="34" t="s">
        <v>46</v>
      </c>
      <c r="H33" s="35" t="s">
        <v>65</v>
      </c>
      <c r="I33" s="35" t="s">
        <v>48</v>
      </c>
      <c r="J33" s="36" t="s">
        <v>49</v>
      </c>
      <c r="K33" s="35" t="s">
        <v>50</v>
      </c>
      <c r="L33" s="37" t="s">
        <v>51</v>
      </c>
      <c r="M33" s="35" t="s">
        <v>52</v>
      </c>
      <c r="N33" s="35" t="s">
        <v>786</v>
      </c>
      <c r="O33" s="35" t="s">
        <v>54</v>
      </c>
      <c r="P33" s="37" t="s">
        <v>55</v>
      </c>
      <c r="Q33" s="37" t="s">
        <v>724</v>
      </c>
      <c r="R33" s="35">
        <v>445513.52</v>
      </c>
      <c r="S33" s="35">
        <v>445513.52</v>
      </c>
      <c r="T33" s="35">
        <v>445513.52</v>
      </c>
      <c r="U33" s="35">
        <v>445513.52</v>
      </c>
      <c r="V33" s="35">
        <v>397551.2</v>
      </c>
      <c r="W33" s="35">
        <v>397551.2</v>
      </c>
      <c r="X33" s="35">
        <v>397551.2</v>
      </c>
      <c r="Y33" s="38">
        <f t="shared" si="0"/>
        <v>89.234373852447845</v>
      </c>
      <c r="Z33" s="37">
        <v>0</v>
      </c>
      <c r="AA33" s="37" t="s">
        <v>781</v>
      </c>
      <c r="AB33" s="39">
        <v>763</v>
      </c>
      <c r="AC33" s="38">
        <v>0</v>
      </c>
      <c r="AD33" s="38">
        <v>1</v>
      </c>
      <c r="AE33" s="40" t="s">
        <v>204</v>
      </c>
      <c r="AF33" s="16"/>
    </row>
    <row r="34" spans="2:32" ht="60.75">
      <c r="B34" s="16"/>
      <c r="C34" s="33" t="s">
        <v>787</v>
      </c>
      <c r="D34" s="33" t="s">
        <v>788</v>
      </c>
      <c r="E34" s="34" t="s">
        <v>789</v>
      </c>
      <c r="F34" s="34" t="s">
        <v>1</v>
      </c>
      <c r="G34" s="34" t="s">
        <v>46</v>
      </c>
      <c r="H34" s="35" t="s">
        <v>65</v>
      </c>
      <c r="I34" s="35" t="s">
        <v>48</v>
      </c>
      <c r="J34" s="36" t="s">
        <v>49</v>
      </c>
      <c r="K34" s="35" t="s">
        <v>50</v>
      </c>
      <c r="L34" s="37" t="s">
        <v>51</v>
      </c>
      <c r="M34" s="35" t="s">
        <v>52</v>
      </c>
      <c r="N34" s="35" t="s">
        <v>786</v>
      </c>
      <c r="O34" s="35" t="s">
        <v>54</v>
      </c>
      <c r="P34" s="37" t="s">
        <v>55</v>
      </c>
      <c r="Q34" s="37" t="s">
        <v>724</v>
      </c>
      <c r="R34" s="35">
        <v>1270080.71</v>
      </c>
      <c r="S34" s="35">
        <v>1270080.71</v>
      </c>
      <c r="T34" s="35">
        <v>1270080.71</v>
      </c>
      <c r="U34" s="35">
        <v>1270080.71</v>
      </c>
      <c r="V34" s="35">
        <v>1270080.71</v>
      </c>
      <c r="W34" s="35">
        <v>1270080.71</v>
      </c>
      <c r="X34" s="35">
        <v>1270080.71</v>
      </c>
      <c r="Y34" s="38">
        <f t="shared" si="0"/>
        <v>100</v>
      </c>
      <c r="Z34" s="37">
        <v>0</v>
      </c>
      <c r="AA34" s="37" t="s">
        <v>781</v>
      </c>
      <c r="AB34" s="39">
        <v>2400</v>
      </c>
      <c r="AC34" s="38">
        <v>0</v>
      </c>
      <c r="AD34" s="38">
        <v>1</v>
      </c>
      <c r="AE34" s="40" t="s">
        <v>204</v>
      </c>
      <c r="AF34" s="16"/>
    </row>
    <row r="35" spans="2:32" ht="60.75">
      <c r="B35" s="16"/>
      <c r="C35" s="33" t="s">
        <v>790</v>
      </c>
      <c r="D35" s="33" t="s">
        <v>791</v>
      </c>
      <c r="E35" s="34" t="s">
        <v>792</v>
      </c>
      <c r="F35" s="34" t="s">
        <v>1</v>
      </c>
      <c r="G35" s="34" t="s">
        <v>46</v>
      </c>
      <c r="H35" s="35" t="s">
        <v>65</v>
      </c>
      <c r="I35" s="35" t="s">
        <v>48</v>
      </c>
      <c r="J35" s="36" t="s">
        <v>49</v>
      </c>
      <c r="K35" s="35" t="s">
        <v>50</v>
      </c>
      <c r="L35" s="37" t="s">
        <v>51</v>
      </c>
      <c r="M35" s="35" t="s">
        <v>52</v>
      </c>
      <c r="N35" s="35" t="s">
        <v>786</v>
      </c>
      <c r="O35" s="35" t="s">
        <v>54</v>
      </c>
      <c r="P35" s="37" t="s">
        <v>55</v>
      </c>
      <c r="Q35" s="37" t="s">
        <v>724</v>
      </c>
      <c r="R35" s="35">
        <v>711397.5</v>
      </c>
      <c r="S35" s="35">
        <v>711397.5</v>
      </c>
      <c r="T35" s="35">
        <v>711397.5</v>
      </c>
      <c r="U35" s="35">
        <v>213419.25</v>
      </c>
      <c r="V35" s="35">
        <v>213419.25</v>
      </c>
      <c r="W35" s="35">
        <v>213419.25</v>
      </c>
      <c r="X35" s="35">
        <v>213419.25</v>
      </c>
      <c r="Y35" s="38">
        <f t="shared" si="0"/>
        <v>30</v>
      </c>
      <c r="Z35" s="37">
        <v>0</v>
      </c>
      <c r="AA35" s="37" t="s">
        <v>781</v>
      </c>
      <c r="AB35" s="39">
        <v>993</v>
      </c>
      <c r="AC35" s="38">
        <v>0</v>
      </c>
      <c r="AD35" s="38">
        <v>100</v>
      </c>
      <c r="AE35" s="40" t="s">
        <v>204</v>
      </c>
      <c r="AF35" s="16"/>
    </row>
    <row r="36" spans="2:32" ht="81">
      <c r="B36" s="16"/>
      <c r="C36" s="33" t="s">
        <v>793</v>
      </c>
      <c r="D36" s="33" t="s">
        <v>794</v>
      </c>
      <c r="E36" s="34" t="s">
        <v>795</v>
      </c>
      <c r="F36" s="34" t="s">
        <v>1</v>
      </c>
      <c r="G36" s="34" t="s">
        <v>46</v>
      </c>
      <c r="H36" s="35" t="s">
        <v>65</v>
      </c>
      <c r="I36" s="35" t="s">
        <v>48</v>
      </c>
      <c r="J36" s="36" t="s">
        <v>49</v>
      </c>
      <c r="K36" s="35" t="s">
        <v>50</v>
      </c>
      <c r="L36" s="37" t="s">
        <v>51</v>
      </c>
      <c r="M36" s="35" t="s">
        <v>52</v>
      </c>
      <c r="N36" s="35" t="s">
        <v>796</v>
      </c>
      <c r="O36" s="35" t="s">
        <v>178</v>
      </c>
      <c r="P36" s="37" t="s">
        <v>55</v>
      </c>
      <c r="Q36" s="37" t="s">
        <v>724</v>
      </c>
      <c r="R36" s="35">
        <v>1400000</v>
      </c>
      <c r="S36" s="35">
        <v>1400000</v>
      </c>
      <c r="T36" s="35">
        <v>1400000</v>
      </c>
      <c r="U36" s="35">
        <v>1400000</v>
      </c>
      <c r="V36" s="35">
        <v>420000</v>
      </c>
      <c r="W36" s="35">
        <v>420000</v>
      </c>
      <c r="X36" s="35">
        <v>420000</v>
      </c>
      <c r="Y36" s="38">
        <f t="shared" si="0"/>
        <v>30</v>
      </c>
      <c r="Z36" s="37">
        <v>0</v>
      </c>
      <c r="AA36" s="37" t="s">
        <v>797</v>
      </c>
      <c r="AB36" s="39">
        <v>5920</v>
      </c>
      <c r="AC36" s="38">
        <v>0</v>
      </c>
      <c r="AD36" s="38">
        <v>100</v>
      </c>
      <c r="AE36" s="40" t="s">
        <v>204</v>
      </c>
      <c r="AF36" s="16"/>
    </row>
    <row r="37" spans="2:32" ht="60.75">
      <c r="B37" s="16"/>
      <c r="C37" s="33" t="s">
        <v>798</v>
      </c>
      <c r="D37" s="33" t="s">
        <v>799</v>
      </c>
      <c r="E37" s="34" t="s">
        <v>800</v>
      </c>
      <c r="F37" s="34" t="s">
        <v>1</v>
      </c>
      <c r="G37" s="34" t="s">
        <v>46</v>
      </c>
      <c r="H37" s="35" t="s">
        <v>65</v>
      </c>
      <c r="I37" s="35" t="s">
        <v>48</v>
      </c>
      <c r="J37" s="36" t="s">
        <v>49</v>
      </c>
      <c r="K37" s="35" t="s">
        <v>50</v>
      </c>
      <c r="L37" s="37" t="s">
        <v>51</v>
      </c>
      <c r="M37" s="35" t="s">
        <v>52</v>
      </c>
      <c r="N37" s="35" t="s">
        <v>776</v>
      </c>
      <c r="O37" s="35" t="s">
        <v>178</v>
      </c>
      <c r="P37" s="37" t="s">
        <v>55</v>
      </c>
      <c r="Q37" s="37" t="s">
        <v>724</v>
      </c>
      <c r="R37" s="35">
        <v>770142.84</v>
      </c>
      <c r="S37" s="35">
        <v>541490.72</v>
      </c>
      <c r="T37" s="35">
        <v>541490.72</v>
      </c>
      <c r="U37" s="35">
        <v>541490.72</v>
      </c>
      <c r="V37" s="35">
        <v>541490.72</v>
      </c>
      <c r="W37" s="35">
        <v>541490.72</v>
      </c>
      <c r="X37" s="35">
        <v>541490.72</v>
      </c>
      <c r="Y37" s="38">
        <f t="shared" si="0"/>
        <v>100</v>
      </c>
      <c r="Z37" s="37">
        <v>0</v>
      </c>
      <c r="AA37" s="37" t="s">
        <v>747</v>
      </c>
      <c r="AB37" s="39">
        <v>380</v>
      </c>
      <c r="AC37" s="38">
        <v>0</v>
      </c>
      <c r="AD37" s="38">
        <v>100</v>
      </c>
      <c r="AE37" s="40" t="s">
        <v>725</v>
      </c>
      <c r="AF37" s="16"/>
    </row>
    <row r="38" spans="2:32" ht="94.5">
      <c r="B38" s="16"/>
      <c r="C38" s="33" t="s">
        <v>801</v>
      </c>
      <c r="D38" s="33" t="s">
        <v>802</v>
      </c>
      <c r="E38" s="34" t="s">
        <v>803</v>
      </c>
      <c r="F38" s="34" t="s">
        <v>1</v>
      </c>
      <c r="G38" s="34" t="s">
        <v>46</v>
      </c>
      <c r="H38" s="35" t="s">
        <v>65</v>
      </c>
      <c r="I38" s="35" t="s">
        <v>48</v>
      </c>
      <c r="J38" s="36" t="s">
        <v>49</v>
      </c>
      <c r="K38" s="35" t="s">
        <v>50</v>
      </c>
      <c r="L38" s="37" t="s">
        <v>51</v>
      </c>
      <c r="M38" s="35" t="s">
        <v>52</v>
      </c>
      <c r="N38" s="35" t="s">
        <v>765</v>
      </c>
      <c r="O38" s="35" t="s">
        <v>208</v>
      </c>
      <c r="P38" s="37" t="s">
        <v>55</v>
      </c>
      <c r="Q38" s="37" t="s">
        <v>724</v>
      </c>
      <c r="R38" s="35">
        <v>6124422</v>
      </c>
      <c r="S38" s="35">
        <v>6124422</v>
      </c>
      <c r="T38" s="35">
        <v>6124422</v>
      </c>
      <c r="U38" s="35">
        <v>6124422</v>
      </c>
      <c r="V38" s="35">
        <v>6124422</v>
      </c>
      <c r="W38" s="35">
        <v>6124422</v>
      </c>
      <c r="X38" s="35">
        <v>6124422</v>
      </c>
      <c r="Y38" s="38">
        <f t="shared" si="0"/>
        <v>100</v>
      </c>
      <c r="Z38" s="37">
        <v>0</v>
      </c>
      <c r="AA38" s="37" t="s">
        <v>747</v>
      </c>
      <c r="AB38" s="39">
        <v>158</v>
      </c>
      <c r="AC38" s="38">
        <v>0</v>
      </c>
      <c r="AD38" s="38">
        <v>90</v>
      </c>
      <c r="AE38" s="40" t="s">
        <v>204</v>
      </c>
      <c r="AF38" s="16"/>
    </row>
    <row r="39" spans="2:32" ht="60.75">
      <c r="B39" s="16"/>
      <c r="C39" s="33" t="s">
        <v>804</v>
      </c>
      <c r="D39" s="33" t="s">
        <v>805</v>
      </c>
      <c r="E39" s="34" t="s">
        <v>806</v>
      </c>
      <c r="F39" s="34" t="s">
        <v>1</v>
      </c>
      <c r="G39" s="34" t="s">
        <v>46</v>
      </c>
      <c r="H39" s="35" t="s">
        <v>65</v>
      </c>
      <c r="I39" s="35" t="s">
        <v>48</v>
      </c>
      <c r="J39" s="36" t="s">
        <v>49</v>
      </c>
      <c r="K39" s="35" t="s">
        <v>50</v>
      </c>
      <c r="L39" s="37" t="s">
        <v>51</v>
      </c>
      <c r="M39" s="35" t="s">
        <v>52</v>
      </c>
      <c r="N39" s="35" t="s">
        <v>807</v>
      </c>
      <c r="O39" s="35" t="s">
        <v>251</v>
      </c>
      <c r="P39" s="37" t="s">
        <v>55</v>
      </c>
      <c r="Q39" s="37" t="s">
        <v>724</v>
      </c>
      <c r="R39" s="35">
        <v>1482452.83</v>
      </c>
      <c r="S39" s="35">
        <v>1334540.1399999999</v>
      </c>
      <c r="T39" s="35">
        <v>1334540.1399999999</v>
      </c>
      <c r="U39" s="35">
        <v>1334540.1399999999</v>
      </c>
      <c r="V39" s="35">
        <v>1334540.1399999999</v>
      </c>
      <c r="W39" s="35">
        <v>1334540.1399999999</v>
      </c>
      <c r="X39" s="35">
        <v>1334540.1399999999</v>
      </c>
      <c r="Y39" s="38">
        <f t="shared" si="0"/>
        <v>100</v>
      </c>
      <c r="Z39" s="37">
        <v>0</v>
      </c>
      <c r="AA39" s="37" t="s">
        <v>808</v>
      </c>
      <c r="AB39" s="39">
        <v>0</v>
      </c>
      <c r="AC39" s="38">
        <v>0</v>
      </c>
      <c r="AD39" s="38">
        <v>100</v>
      </c>
      <c r="AE39" s="40" t="s">
        <v>809</v>
      </c>
      <c r="AF39" s="16"/>
    </row>
    <row r="40" spans="2:32" ht="60.75">
      <c r="B40" s="16"/>
      <c r="C40" s="33" t="s">
        <v>810</v>
      </c>
      <c r="D40" s="33" t="s">
        <v>811</v>
      </c>
      <c r="E40" s="34" t="s">
        <v>812</v>
      </c>
      <c r="F40" s="34" t="s">
        <v>1</v>
      </c>
      <c r="G40" s="34" t="s">
        <v>46</v>
      </c>
      <c r="H40" s="35" t="s">
        <v>65</v>
      </c>
      <c r="I40" s="35" t="s">
        <v>48</v>
      </c>
      <c r="J40" s="36" t="s">
        <v>49</v>
      </c>
      <c r="K40" s="35" t="s">
        <v>50</v>
      </c>
      <c r="L40" s="37" t="s">
        <v>51</v>
      </c>
      <c r="M40" s="35" t="s">
        <v>52</v>
      </c>
      <c r="N40" s="35" t="s">
        <v>807</v>
      </c>
      <c r="O40" s="35" t="s">
        <v>251</v>
      </c>
      <c r="P40" s="37" t="s">
        <v>55</v>
      </c>
      <c r="Q40" s="37" t="s">
        <v>724</v>
      </c>
      <c r="R40" s="35">
        <v>1479789.61</v>
      </c>
      <c r="S40" s="35">
        <v>1580574.15</v>
      </c>
      <c r="T40" s="35">
        <v>1580574.15</v>
      </c>
      <c r="U40" s="35">
        <v>1580574.15</v>
      </c>
      <c r="V40" s="35">
        <v>1580574.15</v>
      </c>
      <c r="W40" s="35">
        <v>1580574.15</v>
      </c>
      <c r="X40" s="35">
        <v>1580574.15</v>
      </c>
      <c r="Y40" s="38">
        <f t="shared" si="0"/>
        <v>100</v>
      </c>
      <c r="Z40" s="37">
        <v>0</v>
      </c>
      <c r="AA40" s="37" t="s">
        <v>808</v>
      </c>
      <c r="AB40" s="39">
        <v>0</v>
      </c>
      <c r="AC40" s="38">
        <v>0</v>
      </c>
      <c r="AD40" s="38">
        <v>100</v>
      </c>
      <c r="AE40" s="40" t="s">
        <v>204</v>
      </c>
      <c r="AF40" s="16"/>
    </row>
    <row r="41" spans="2:32" ht="60.75">
      <c r="B41" s="16"/>
      <c r="C41" s="33" t="s">
        <v>813</v>
      </c>
      <c r="D41" s="33" t="s">
        <v>814</v>
      </c>
      <c r="E41" s="34" t="s">
        <v>815</v>
      </c>
      <c r="F41" s="34" t="s">
        <v>1</v>
      </c>
      <c r="G41" s="34" t="s">
        <v>46</v>
      </c>
      <c r="H41" s="35" t="s">
        <v>65</v>
      </c>
      <c r="I41" s="35" t="s">
        <v>48</v>
      </c>
      <c r="J41" s="36" t="s">
        <v>49</v>
      </c>
      <c r="K41" s="35" t="s">
        <v>50</v>
      </c>
      <c r="L41" s="37" t="s">
        <v>51</v>
      </c>
      <c r="M41" s="35" t="s">
        <v>52</v>
      </c>
      <c r="N41" s="35" t="s">
        <v>807</v>
      </c>
      <c r="O41" s="35" t="s">
        <v>54</v>
      </c>
      <c r="P41" s="37" t="s">
        <v>55</v>
      </c>
      <c r="Q41" s="37" t="s">
        <v>724</v>
      </c>
      <c r="R41" s="35">
        <v>788970.96</v>
      </c>
      <c r="S41" s="35">
        <v>787539.19</v>
      </c>
      <c r="T41" s="35">
        <v>787539.19</v>
      </c>
      <c r="U41" s="35">
        <v>787539.19</v>
      </c>
      <c r="V41" s="35">
        <v>787539.19</v>
      </c>
      <c r="W41" s="35">
        <v>787539.19</v>
      </c>
      <c r="X41" s="35">
        <v>787539.19</v>
      </c>
      <c r="Y41" s="38">
        <f t="shared" si="0"/>
        <v>100</v>
      </c>
      <c r="Z41" s="37">
        <v>0</v>
      </c>
      <c r="AA41" s="37" t="s">
        <v>781</v>
      </c>
      <c r="AB41" s="39">
        <v>221</v>
      </c>
      <c r="AC41" s="38">
        <v>0</v>
      </c>
      <c r="AD41" s="38">
        <v>100</v>
      </c>
      <c r="AE41" s="40" t="s">
        <v>816</v>
      </c>
      <c r="AF41" s="16"/>
    </row>
  </sheetData>
  <autoFilter ref="B16:AE41"/>
  <mergeCells count="5">
    <mergeCell ref="C3:M3"/>
    <mergeCell ref="AD3:AE3"/>
    <mergeCell ref="C15:P15"/>
    <mergeCell ref="Q15:Z15"/>
    <mergeCell ref="AA15:AD15"/>
  </mergeCells>
  <printOptions horizontalCentered="1"/>
  <pageMargins left="0.19685039370078741" right="0" top="0.39370078740157483" bottom="0.39370078740157483" header="0.5" footer="0"/>
  <pageSetup paperSize="5" scale="2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view="pageBreakPreview" zoomScale="80" zoomScaleNormal="80" zoomScaleSheetLayoutView="80" workbookViewId="0">
      <selection activeCell="I17" sqref="I17"/>
    </sheetView>
  </sheetViews>
  <sheetFormatPr baseColWidth="10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7"/>
      <c r="X3" s="8"/>
      <c r="Y3" s="7"/>
      <c r="Z3" s="7"/>
      <c r="AC3" s="7"/>
      <c r="AD3" s="1" t="s">
        <v>0</v>
      </c>
      <c r="AE3" s="1"/>
      <c r="AF3" s="7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9"/>
      <c r="C7" s="12" t="s">
        <v>3</v>
      </c>
      <c r="D7" s="13">
        <v>2016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>
      <c r="B8" s="9"/>
      <c r="C8" s="12" t="s">
        <v>4</v>
      </c>
      <c r="D8" s="13">
        <v>2014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>
      <c r="B9" s="9"/>
      <c r="C9" s="14" t="s">
        <v>5</v>
      </c>
      <c r="D9" s="15" t="s">
        <v>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>
      <c r="B10" s="9"/>
      <c r="C10" s="12" t="s">
        <v>7</v>
      </c>
      <c r="D10" s="13" t="s">
        <v>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>
      <c r="B11" s="9"/>
      <c r="C11" s="12" t="s">
        <v>9</v>
      </c>
      <c r="D11" s="13" t="s">
        <v>10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19.899999999999999" customHeight="1">
      <c r="B12" s="9"/>
      <c r="C12" s="12"/>
      <c r="D12" s="1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19.899999999999999" customHeight="1">
      <c r="B13" s="9"/>
      <c r="C13" s="12" t="s">
        <v>11</v>
      </c>
      <c r="D13" s="1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ht="7.5" customHeight="1">
      <c r="B14" s="16"/>
      <c r="C14" s="9"/>
      <c r="D14" s="9"/>
      <c r="E14" s="9"/>
      <c r="F14" s="16"/>
      <c r="G14" s="16"/>
      <c r="H14" s="16"/>
      <c r="I14" s="16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8"/>
      <c r="Y14" s="18"/>
      <c r="Z14" s="18"/>
      <c r="AA14" s="16"/>
      <c r="AB14" s="16"/>
      <c r="AC14" s="16"/>
      <c r="AD14" s="16"/>
      <c r="AE14" s="16"/>
      <c r="AF14" s="16"/>
    </row>
    <row r="15" spans="2:32" ht="21" customHeight="1" thickBot="1">
      <c r="B15" s="16"/>
      <c r="C15" s="19" t="s">
        <v>12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1" t="s">
        <v>13</v>
      </c>
      <c r="R15" s="22"/>
      <c r="S15" s="22"/>
      <c r="T15" s="22"/>
      <c r="U15" s="22"/>
      <c r="V15" s="22"/>
      <c r="W15" s="22"/>
      <c r="X15" s="22"/>
      <c r="Y15" s="22"/>
      <c r="Z15" s="23"/>
      <c r="AA15" s="24" t="s">
        <v>14</v>
      </c>
      <c r="AB15" s="25"/>
      <c r="AC15" s="25"/>
      <c r="AD15" s="26"/>
      <c r="AE15" s="27" t="s">
        <v>15</v>
      </c>
      <c r="AF15" s="16"/>
    </row>
    <row r="16" spans="2:32" s="32" customFormat="1" ht="38.25" customHeight="1">
      <c r="B16" s="28"/>
      <c r="C16" s="29" t="s">
        <v>16</v>
      </c>
      <c r="D16" s="30" t="s">
        <v>17</v>
      </c>
      <c r="E16" s="30" t="s">
        <v>18</v>
      </c>
      <c r="F16" s="30" t="s">
        <v>19</v>
      </c>
      <c r="G16" s="30" t="s">
        <v>20</v>
      </c>
      <c r="H16" s="30" t="s">
        <v>21</v>
      </c>
      <c r="I16" s="30" t="s">
        <v>22</v>
      </c>
      <c r="J16" s="30" t="s">
        <v>23</v>
      </c>
      <c r="K16" s="30" t="s">
        <v>24</v>
      </c>
      <c r="L16" s="31" t="s">
        <v>25</v>
      </c>
      <c r="M16" s="30" t="s">
        <v>26</v>
      </c>
      <c r="N16" s="30" t="s">
        <v>27</v>
      </c>
      <c r="O16" s="30" t="s">
        <v>28</v>
      </c>
      <c r="P16" s="30" t="s">
        <v>29</v>
      </c>
      <c r="Q16" s="30" t="s">
        <v>30</v>
      </c>
      <c r="R16" s="30" t="s">
        <v>31</v>
      </c>
      <c r="S16" s="30" t="s">
        <v>32</v>
      </c>
      <c r="T16" s="31" t="s">
        <v>33</v>
      </c>
      <c r="U16" s="30" t="s">
        <v>34</v>
      </c>
      <c r="V16" s="30" t="s">
        <v>35</v>
      </c>
      <c r="W16" s="30" t="s">
        <v>36</v>
      </c>
      <c r="X16" s="30" t="s">
        <v>37</v>
      </c>
      <c r="Y16" s="30" t="s">
        <v>38</v>
      </c>
      <c r="Z16" s="30" t="s">
        <v>39</v>
      </c>
      <c r="AA16" s="30" t="s">
        <v>40</v>
      </c>
      <c r="AB16" s="30" t="s">
        <v>41</v>
      </c>
      <c r="AC16" s="30" t="s">
        <v>42</v>
      </c>
      <c r="AD16" s="30" t="s">
        <v>43</v>
      </c>
      <c r="AE16" s="27"/>
      <c r="AF16" s="28"/>
    </row>
    <row r="17" spans="2:32" ht="60.75">
      <c r="B17" s="16"/>
      <c r="C17" s="33" t="s">
        <v>817</v>
      </c>
      <c r="D17" s="33" t="s">
        <v>818</v>
      </c>
      <c r="E17" s="34" t="s">
        <v>819</v>
      </c>
      <c r="F17" s="34" t="s">
        <v>1</v>
      </c>
      <c r="G17" s="34" t="s">
        <v>46</v>
      </c>
      <c r="H17" s="35" t="s">
        <v>65</v>
      </c>
      <c r="I17" s="35" t="s">
        <v>48</v>
      </c>
      <c r="J17" s="36" t="s">
        <v>49</v>
      </c>
      <c r="K17" s="35" t="s">
        <v>50</v>
      </c>
      <c r="L17" s="37" t="s">
        <v>51</v>
      </c>
      <c r="M17" s="35" t="s">
        <v>52</v>
      </c>
      <c r="N17" s="35" t="s">
        <v>752</v>
      </c>
      <c r="O17" s="35" t="s">
        <v>178</v>
      </c>
      <c r="P17" s="37" t="s">
        <v>55</v>
      </c>
      <c r="Q17" s="37" t="s">
        <v>820</v>
      </c>
      <c r="R17" s="35">
        <v>8177726.6200000001</v>
      </c>
      <c r="S17" s="35">
        <v>8177726.6200000001</v>
      </c>
      <c r="T17" s="35">
        <v>8177726.6200000001</v>
      </c>
      <c r="U17" s="35">
        <v>8177726.6200000001</v>
      </c>
      <c r="V17" s="35">
        <v>5025090.6900000004</v>
      </c>
      <c r="W17" s="35">
        <v>5025090.6900000004</v>
      </c>
      <c r="X17" s="35">
        <v>5025090.6900000004</v>
      </c>
      <c r="Y17" s="38">
        <f t="shared" ref="Y17" si="0">IF(ISERROR(W17/S17),0,((W17/S17)*100))</f>
        <v>61.448504254352301</v>
      </c>
      <c r="Z17" s="37">
        <v>0</v>
      </c>
      <c r="AA17" s="37" t="s">
        <v>547</v>
      </c>
      <c r="AB17" s="39">
        <v>177</v>
      </c>
      <c r="AC17" s="38">
        <v>0</v>
      </c>
      <c r="AD17" s="38">
        <v>100</v>
      </c>
      <c r="AE17" s="40" t="s">
        <v>204</v>
      </c>
      <c r="AF17" s="16"/>
    </row>
  </sheetData>
  <autoFilter ref="B16:AE17"/>
  <mergeCells count="5">
    <mergeCell ref="C3:M3"/>
    <mergeCell ref="AD3:AE3"/>
    <mergeCell ref="C15:P15"/>
    <mergeCell ref="Q15:Z15"/>
    <mergeCell ref="AA15:AD15"/>
  </mergeCells>
  <printOptions horizontalCentered="1"/>
  <pageMargins left="0.19685039370078741" right="0" top="0.39370078740157483" bottom="0.39370078740157483" header="0.5" footer="0"/>
  <pageSetup paperSize="5" scale="27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"/>
  <sheetViews>
    <sheetView showGridLines="0" view="pageBreakPreview" zoomScale="80" zoomScaleNormal="80" zoomScaleSheetLayoutView="80" workbookViewId="0">
      <selection activeCell="I17" sqref="I17"/>
    </sheetView>
  </sheetViews>
  <sheetFormatPr baseColWidth="10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7"/>
      <c r="X3" s="8"/>
      <c r="Y3" s="7"/>
      <c r="Z3" s="7"/>
      <c r="AC3" s="7"/>
      <c r="AD3" s="1" t="s">
        <v>0</v>
      </c>
      <c r="AE3" s="1"/>
      <c r="AF3" s="7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9"/>
      <c r="C7" s="12" t="s">
        <v>3</v>
      </c>
      <c r="D7" s="13">
        <v>2016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>
      <c r="B8" s="9"/>
      <c r="C8" s="12" t="s">
        <v>4</v>
      </c>
      <c r="D8" s="13">
        <v>2012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>
      <c r="B9" s="9"/>
      <c r="C9" s="14" t="s">
        <v>5</v>
      </c>
      <c r="D9" s="15" t="s">
        <v>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>
      <c r="B10" s="9"/>
      <c r="C10" s="12" t="s">
        <v>7</v>
      </c>
      <c r="D10" s="13" t="s">
        <v>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>
      <c r="B11" s="9"/>
      <c r="C11" s="12" t="s">
        <v>9</v>
      </c>
      <c r="D11" s="13" t="s">
        <v>10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19.899999999999999" customHeight="1">
      <c r="B12" s="9"/>
      <c r="C12" s="12"/>
      <c r="D12" s="1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19.899999999999999" customHeight="1">
      <c r="B13" s="9"/>
      <c r="C13" s="12" t="s">
        <v>11</v>
      </c>
      <c r="D13" s="1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ht="7.5" customHeight="1">
      <c r="B14" s="16"/>
      <c r="C14" s="9"/>
      <c r="D14" s="9"/>
      <c r="E14" s="9"/>
      <c r="F14" s="16"/>
      <c r="G14" s="16"/>
      <c r="H14" s="16"/>
      <c r="I14" s="16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8"/>
      <c r="Y14" s="18"/>
      <c r="Z14" s="18"/>
      <c r="AA14" s="16"/>
      <c r="AB14" s="16"/>
      <c r="AC14" s="16"/>
      <c r="AD14" s="16"/>
      <c r="AE14" s="16"/>
      <c r="AF14" s="16"/>
    </row>
    <row r="15" spans="2:32" ht="21" customHeight="1" thickBot="1">
      <c r="B15" s="16"/>
      <c r="C15" s="19" t="s">
        <v>12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1" t="s">
        <v>13</v>
      </c>
      <c r="R15" s="22"/>
      <c r="S15" s="22"/>
      <c r="T15" s="22"/>
      <c r="U15" s="22"/>
      <c r="V15" s="22"/>
      <c r="W15" s="22"/>
      <c r="X15" s="22"/>
      <c r="Y15" s="22"/>
      <c r="Z15" s="23"/>
      <c r="AA15" s="24" t="s">
        <v>14</v>
      </c>
      <c r="AB15" s="25"/>
      <c r="AC15" s="25"/>
      <c r="AD15" s="26"/>
      <c r="AE15" s="27" t="s">
        <v>15</v>
      </c>
      <c r="AF15" s="16"/>
    </row>
    <row r="16" spans="2:32" s="32" customFormat="1" ht="38.25" customHeight="1">
      <c r="B16" s="28"/>
      <c r="C16" s="29" t="s">
        <v>16</v>
      </c>
      <c r="D16" s="30" t="s">
        <v>17</v>
      </c>
      <c r="E16" s="30" t="s">
        <v>18</v>
      </c>
      <c r="F16" s="30" t="s">
        <v>19</v>
      </c>
      <c r="G16" s="30" t="s">
        <v>20</v>
      </c>
      <c r="H16" s="30" t="s">
        <v>21</v>
      </c>
      <c r="I16" s="30" t="s">
        <v>22</v>
      </c>
      <c r="J16" s="30" t="s">
        <v>23</v>
      </c>
      <c r="K16" s="30" t="s">
        <v>24</v>
      </c>
      <c r="L16" s="31" t="s">
        <v>25</v>
      </c>
      <c r="M16" s="30" t="s">
        <v>26</v>
      </c>
      <c r="N16" s="30" t="s">
        <v>27</v>
      </c>
      <c r="O16" s="30" t="s">
        <v>28</v>
      </c>
      <c r="P16" s="30" t="s">
        <v>29</v>
      </c>
      <c r="Q16" s="30" t="s">
        <v>30</v>
      </c>
      <c r="R16" s="30" t="s">
        <v>31</v>
      </c>
      <c r="S16" s="30" t="s">
        <v>32</v>
      </c>
      <c r="T16" s="31" t="s">
        <v>33</v>
      </c>
      <c r="U16" s="30" t="s">
        <v>34</v>
      </c>
      <c r="V16" s="30" t="s">
        <v>35</v>
      </c>
      <c r="W16" s="30" t="s">
        <v>36</v>
      </c>
      <c r="X16" s="30" t="s">
        <v>37</v>
      </c>
      <c r="Y16" s="30" t="s">
        <v>38</v>
      </c>
      <c r="Z16" s="30" t="s">
        <v>39</v>
      </c>
      <c r="AA16" s="30" t="s">
        <v>40</v>
      </c>
      <c r="AB16" s="30" t="s">
        <v>41</v>
      </c>
      <c r="AC16" s="30" t="s">
        <v>42</v>
      </c>
      <c r="AD16" s="30" t="s">
        <v>43</v>
      </c>
      <c r="AE16" s="27"/>
      <c r="AF16" s="28"/>
    </row>
    <row r="17" spans="2:32" ht="60.75">
      <c r="B17" s="16"/>
      <c r="C17" s="33" t="s">
        <v>821</v>
      </c>
      <c r="D17" s="33" t="s">
        <v>822</v>
      </c>
      <c r="E17" s="34" t="s">
        <v>823</v>
      </c>
      <c r="F17" s="34" t="s">
        <v>1</v>
      </c>
      <c r="G17" s="34" t="s">
        <v>46</v>
      </c>
      <c r="H17" s="35" t="s">
        <v>65</v>
      </c>
      <c r="I17" s="35" t="s">
        <v>48</v>
      </c>
      <c r="J17" s="36" t="s">
        <v>49</v>
      </c>
      <c r="K17" s="35" t="s">
        <v>50</v>
      </c>
      <c r="L17" s="37" t="s">
        <v>51</v>
      </c>
      <c r="M17" s="35" t="s">
        <v>52</v>
      </c>
      <c r="N17" s="35" t="s">
        <v>824</v>
      </c>
      <c r="O17" s="35" t="s">
        <v>178</v>
      </c>
      <c r="P17" s="37" t="s">
        <v>55</v>
      </c>
      <c r="Q17" s="37" t="s">
        <v>825</v>
      </c>
      <c r="R17" s="35">
        <v>389</v>
      </c>
      <c r="S17" s="35">
        <v>389</v>
      </c>
      <c r="T17" s="35">
        <v>389</v>
      </c>
      <c r="U17" s="35">
        <v>389</v>
      </c>
      <c r="V17" s="35">
        <v>0</v>
      </c>
      <c r="W17" s="35">
        <v>0</v>
      </c>
      <c r="X17" s="35">
        <v>0</v>
      </c>
      <c r="Y17" s="38">
        <f t="shared" ref="Y17:Y18" si="0">IF(ISERROR(W17/S17),0,((W17/S17)*100))</f>
        <v>0</v>
      </c>
      <c r="Z17" s="37">
        <v>0</v>
      </c>
      <c r="AA17" s="37" t="s">
        <v>547</v>
      </c>
      <c r="AB17" s="39">
        <v>0</v>
      </c>
      <c r="AC17" s="38">
        <v>0</v>
      </c>
      <c r="AD17" s="38">
        <v>0</v>
      </c>
      <c r="AE17" s="40" t="s">
        <v>204</v>
      </c>
      <c r="AF17" s="16"/>
    </row>
    <row r="18" spans="2:32" ht="60.75">
      <c r="B18" s="16"/>
      <c r="C18" s="33" t="s">
        <v>826</v>
      </c>
      <c r="D18" s="33" t="s">
        <v>827</v>
      </c>
      <c r="E18" s="34" t="s">
        <v>828</v>
      </c>
      <c r="F18" s="34" t="s">
        <v>1</v>
      </c>
      <c r="G18" s="34" t="s">
        <v>46</v>
      </c>
      <c r="H18" s="35" t="s">
        <v>65</v>
      </c>
      <c r="I18" s="35" t="s">
        <v>48</v>
      </c>
      <c r="J18" s="36" t="s">
        <v>49</v>
      </c>
      <c r="K18" s="35" t="s">
        <v>50</v>
      </c>
      <c r="L18" s="37" t="s">
        <v>51</v>
      </c>
      <c r="M18" s="35" t="s">
        <v>52</v>
      </c>
      <c r="N18" s="35" t="s">
        <v>177</v>
      </c>
      <c r="O18" s="35" t="s">
        <v>178</v>
      </c>
      <c r="P18" s="37" t="s">
        <v>55</v>
      </c>
      <c r="Q18" s="37" t="s">
        <v>825</v>
      </c>
      <c r="R18" s="35">
        <v>551698.44999999995</v>
      </c>
      <c r="S18" s="35">
        <v>551690.44999999995</v>
      </c>
      <c r="T18" s="35">
        <v>551690.44999999995</v>
      </c>
      <c r="U18" s="35">
        <v>551690.44999999995</v>
      </c>
      <c r="V18" s="35">
        <v>244492.12</v>
      </c>
      <c r="W18" s="35">
        <v>244492.12</v>
      </c>
      <c r="X18" s="35">
        <v>244492.12</v>
      </c>
      <c r="Y18" s="38">
        <f t="shared" si="0"/>
        <v>44.316902712381555</v>
      </c>
      <c r="Z18" s="37">
        <v>0</v>
      </c>
      <c r="AA18" s="37" t="s">
        <v>547</v>
      </c>
      <c r="AB18" s="39">
        <v>0</v>
      </c>
      <c r="AC18" s="38">
        <v>0</v>
      </c>
      <c r="AD18" s="38">
        <v>0</v>
      </c>
      <c r="AE18" s="40" t="s">
        <v>829</v>
      </c>
      <c r="AF18" s="16"/>
    </row>
  </sheetData>
  <autoFilter ref="B16:AE18"/>
  <mergeCells count="5">
    <mergeCell ref="C3:M3"/>
    <mergeCell ref="AD3:AE3"/>
    <mergeCell ref="C15:P15"/>
    <mergeCell ref="Q15:Z15"/>
    <mergeCell ref="AA15:AD15"/>
  </mergeCells>
  <printOptions horizontalCentered="1"/>
  <pageMargins left="0.19685039370078741" right="0" top="0.39370078740157483" bottom="0.39370078740157483" header="0.5" footer="0"/>
  <pageSetup paperSize="5" scale="27" fitToHeight="10" orientation="landscape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"/>
  <sheetViews>
    <sheetView showGridLines="0" view="pageBreakPreview" zoomScale="80" zoomScaleNormal="80" zoomScaleSheetLayoutView="80" workbookViewId="0">
      <selection activeCell="I17" sqref="I17"/>
    </sheetView>
  </sheetViews>
  <sheetFormatPr baseColWidth="10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7"/>
      <c r="X3" s="8"/>
      <c r="Y3" s="7"/>
      <c r="Z3" s="7"/>
      <c r="AC3" s="7"/>
      <c r="AD3" s="1" t="s">
        <v>0</v>
      </c>
      <c r="AE3" s="1"/>
      <c r="AF3" s="7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9"/>
      <c r="C7" s="12" t="s">
        <v>3</v>
      </c>
      <c r="D7" s="13">
        <v>2016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>
      <c r="B8" s="9"/>
      <c r="C8" s="12" t="s">
        <v>4</v>
      </c>
      <c r="D8" s="13">
        <v>2011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>
      <c r="B9" s="9"/>
      <c r="C9" s="14" t="s">
        <v>5</v>
      </c>
      <c r="D9" s="15" t="s">
        <v>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>
      <c r="B10" s="9"/>
      <c r="C10" s="12" t="s">
        <v>7</v>
      </c>
      <c r="D10" s="13" t="s">
        <v>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>
      <c r="B11" s="9"/>
      <c r="C11" s="12" t="s">
        <v>9</v>
      </c>
      <c r="D11" s="13" t="s">
        <v>10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19.899999999999999" customHeight="1">
      <c r="B12" s="9"/>
      <c r="C12" s="12"/>
      <c r="D12" s="1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19.899999999999999" customHeight="1">
      <c r="B13" s="9"/>
      <c r="C13" s="12" t="s">
        <v>11</v>
      </c>
      <c r="D13" s="1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ht="15" customHeight="1">
      <c r="B14" s="16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2:32" ht="7.5" customHeight="1">
      <c r="B15" s="16"/>
      <c r="C15" s="9"/>
      <c r="D15" s="9"/>
      <c r="E15" s="9"/>
      <c r="F15" s="16"/>
      <c r="G15" s="16"/>
      <c r="H15" s="16"/>
      <c r="I15" s="16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8"/>
      <c r="X15" s="18"/>
      <c r="Y15" s="18"/>
      <c r="Z15" s="18"/>
      <c r="AA15" s="16"/>
      <c r="AB15" s="16"/>
      <c r="AC15" s="16"/>
      <c r="AD15" s="16"/>
      <c r="AE15" s="16"/>
      <c r="AF15" s="16"/>
    </row>
    <row r="16" spans="2:32" ht="21" customHeight="1" thickBot="1">
      <c r="B16" s="16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1" t="s">
        <v>13</v>
      </c>
      <c r="R16" s="22"/>
      <c r="S16" s="22"/>
      <c r="T16" s="22"/>
      <c r="U16" s="22"/>
      <c r="V16" s="22"/>
      <c r="W16" s="22"/>
      <c r="X16" s="22"/>
      <c r="Y16" s="22"/>
      <c r="Z16" s="23"/>
      <c r="AA16" s="24" t="s">
        <v>14</v>
      </c>
      <c r="AB16" s="25"/>
      <c r="AC16" s="25"/>
      <c r="AD16" s="26"/>
      <c r="AE16" s="27" t="s">
        <v>15</v>
      </c>
      <c r="AF16" s="16"/>
    </row>
    <row r="17" spans="2:32" s="32" customFormat="1" ht="38.25" customHeight="1">
      <c r="B17" s="28"/>
      <c r="C17" s="29" t="s">
        <v>16</v>
      </c>
      <c r="D17" s="30" t="s">
        <v>17</v>
      </c>
      <c r="E17" s="30" t="s">
        <v>18</v>
      </c>
      <c r="F17" s="30" t="s">
        <v>19</v>
      </c>
      <c r="G17" s="30" t="s">
        <v>20</v>
      </c>
      <c r="H17" s="30" t="s">
        <v>21</v>
      </c>
      <c r="I17" s="30" t="s">
        <v>22</v>
      </c>
      <c r="J17" s="30" t="s">
        <v>23</v>
      </c>
      <c r="K17" s="30" t="s">
        <v>24</v>
      </c>
      <c r="L17" s="31" t="s">
        <v>25</v>
      </c>
      <c r="M17" s="30" t="s">
        <v>26</v>
      </c>
      <c r="N17" s="30" t="s">
        <v>27</v>
      </c>
      <c r="O17" s="30" t="s">
        <v>28</v>
      </c>
      <c r="P17" s="30" t="s">
        <v>29</v>
      </c>
      <c r="Q17" s="30" t="s">
        <v>30</v>
      </c>
      <c r="R17" s="30" t="s">
        <v>31</v>
      </c>
      <c r="S17" s="30" t="s">
        <v>32</v>
      </c>
      <c r="T17" s="31" t="s">
        <v>33</v>
      </c>
      <c r="U17" s="30" t="s">
        <v>34</v>
      </c>
      <c r="V17" s="30" t="s">
        <v>35</v>
      </c>
      <c r="W17" s="30" t="s">
        <v>36</v>
      </c>
      <c r="X17" s="30" t="s">
        <v>37</v>
      </c>
      <c r="Y17" s="30" t="s">
        <v>38</v>
      </c>
      <c r="Z17" s="30" t="s">
        <v>39</v>
      </c>
      <c r="AA17" s="30" t="s">
        <v>40</v>
      </c>
      <c r="AB17" s="30" t="s">
        <v>41</v>
      </c>
      <c r="AC17" s="30" t="s">
        <v>42</v>
      </c>
      <c r="AD17" s="30" t="s">
        <v>43</v>
      </c>
      <c r="AE17" s="27"/>
      <c r="AF17" s="28"/>
    </row>
    <row r="18" spans="2:32" ht="60.75">
      <c r="B18" s="16"/>
      <c r="C18" s="33" t="s">
        <v>830</v>
      </c>
      <c r="D18" s="33" t="s">
        <v>831</v>
      </c>
      <c r="E18" s="34" t="s">
        <v>832</v>
      </c>
      <c r="F18" s="34" t="s">
        <v>1</v>
      </c>
      <c r="G18" s="34" t="s">
        <v>46</v>
      </c>
      <c r="H18" s="35" t="s">
        <v>65</v>
      </c>
      <c r="I18" s="35" t="s">
        <v>48</v>
      </c>
      <c r="J18" s="36" t="s">
        <v>49</v>
      </c>
      <c r="K18" s="35" t="s">
        <v>50</v>
      </c>
      <c r="L18" s="37" t="s">
        <v>51</v>
      </c>
      <c r="M18" s="35" t="s">
        <v>52</v>
      </c>
      <c r="N18" s="35" t="s">
        <v>776</v>
      </c>
      <c r="O18" s="35" t="s">
        <v>178</v>
      </c>
      <c r="P18" s="37" t="s">
        <v>55</v>
      </c>
      <c r="Q18" s="37" t="s">
        <v>833</v>
      </c>
      <c r="R18" s="35">
        <v>305894.31</v>
      </c>
      <c r="S18" s="35">
        <v>305894.31</v>
      </c>
      <c r="T18" s="35">
        <v>305894.31</v>
      </c>
      <c r="U18" s="35">
        <v>305894.31</v>
      </c>
      <c r="V18" s="35">
        <v>305894.31</v>
      </c>
      <c r="W18" s="35">
        <v>305894.31</v>
      </c>
      <c r="X18" s="35">
        <v>305894.31</v>
      </c>
      <c r="Y18" s="38">
        <f t="shared" ref="Y18" si="0">IF(ISERROR(W18/S18),0,((W18/S18)*100))</f>
        <v>100</v>
      </c>
      <c r="Z18" s="37">
        <v>0</v>
      </c>
      <c r="AA18" s="37" t="s">
        <v>547</v>
      </c>
      <c r="AB18" s="39">
        <v>0</v>
      </c>
      <c r="AC18" s="38">
        <v>0</v>
      </c>
      <c r="AD18" s="38">
        <v>0</v>
      </c>
      <c r="AE18" s="40" t="s">
        <v>834</v>
      </c>
      <c r="AF18" s="16"/>
    </row>
  </sheetData>
  <autoFilter ref="B17:AE18"/>
  <mergeCells count="5">
    <mergeCell ref="C3:M3"/>
    <mergeCell ref="AD3:AE3"/>
    <mergeCell ref="C16:P16"/>
    <mergeCell ref="Q16:Z16"/>
    <mergeCell ref="AA16:AD16"/>
  </mergeCells>
  <printOptions horizontalCentered="1"/>
  <pageMargins left="0.19685039370078741" right="0" top="0.39370078740157483" bottom="0.39370078740157483" header="0.5" footer="0"/>
  <pageSetup paperSize="5" scale="27" fitToHeight="10" orientation="landscape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zoomScale="80" zoomScaleNormal="80" zoomScaleSheetLayoutView="80" workbookViewId="0">
      <selection activeCell="D38" sqref="D38"/>
    </sheetView>
  </sheetViews>
  <sheetFormatPr baseColWidth="10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7"/>
      <c r="X3" s="8"/>
      <c r="Y3" s="7"/>
      <c r="Z3" s="7"/>
      <c r="AC3" s="7"/>
      <c r="AD3" s="1" t="s">
        <v>0</v>
      </c>
      <c r="AE3" s="1"/>
      <c r="AF3" s="7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9"/>
      <c r="C7" s="12" t="s">
        <v>3</v>
      </c>
      <c r="D7" s="13">
        <v>2016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>
      <c r="B8" s="9"/>
      <c r="C8" s="12" t="s">
        <v>4</v>
      </c>
      <c r="D8" s="13">
        <v>2016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>
      <c r="B9" s="9"/>
      <c r="C9" s="12" t="s">
        <v>5</v>
      </c>
      <c r="D9" s="15" t="s">
        <v>835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>
      <c r="B10" s="9"/>
      <c r="C10" s="12" t="s">
        <v>7</v>
      </c>
      <c r="D10" s="13" t="s">
        <v>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>
      <c r="B11" s="9"/>
      <c r="C11" s="12" t="s">
        <v>9</v>
      </c>
      <c r="D11" s="13" t="s">
        <v>10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19.899999999999999" customHeight="1">
      <c r="B12" s="9"/>
      <c r="C12" s="12"/>
      <c r="D12" s="1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19.899999999999999" customHeight="1" thickBot="1">
      <c r="B13" s="9"/>
      <c r="C13" s="12" t="s">
        <v>836</v>
      </c>
      <c r="D13" s="1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s="32" customFormat="1" ht="38.25" customHeight="1">
      <c r="B14" s="28"/>
      <c r="C14" s="29" t="s">
        <v>16</v>
      </c>
      <c r="D14" s="30" t="s">
        <v>17</v>
      </c>
      <c r="E14" s="30" t="s">
        <v>18</v>
      </c>
      <c r="F14" s="30" t="s">
        <v>19</v>
      </c>
      <c r="G14" s="30" t="s">
        <v>20</v>
      </c>
      <c r="H14" s="30" t="s">
        <v>21</v>
      </c>
      <c r="I14" s="30" t="s">
        <v>22</v>
      </c>
      <c r="J14" s="30" t="s">
        <v>23</v>
      </c>
      <c r="K14" s="30" t="s">
        <v>24</v>
      </c>
      <c r="L14" s="31" t="s">
        <v>25</v>
      </c>
      <c r="M14" s="30" t="s">
        <v>26</v>
      </c>
      <c r="N14" s="30" t="s">
        <v>27</v>
      </c>
      <c r="O14" s="30" t="s">
        <v>28</v>
      </c>
      <c r="P14" s="30" t="s">
        <v>29</v>
      </c>
      <c r="Q14" s="30" t="s">
        <v>30</v>
      </c>
      <c r="R14" s="30" t="s">
        <v>31</v>
      </c>
      <c r="S14" s="30" t="s">
        <v>32</v>
      </c>
      <c r="T14" s="31" t="s">
        <v>33</v>
      </c>
      <c r="U14" s="30" t="s">
        <v>34</v>
      </c>
      <c r="V14" s="30" t="s">
        <v>35</v>
      </c>
      <c r="W14" s="30" t="s">
        <v>36</v>
      </c>
      <c r="X14" s="30" t="s">
        <v>37</v>
      </c>
      <c r="Y14" s="30" t="s">
        <v>38</v>
      </c>
      <c r="Z14" s="30" t="s">
        <v>39</v>
      </c>
      <c r="AA14" s="30" t="s">
        <v>40</v>
      </c>
      <c r="AB14" s="30" t="s">
        <v>41</v>
      </c>
      <c r="AC14" s="30" t="s">
        <v>42</v>
      </c>
      <c r="AD14" s="30" t="s">
        <v>43</v>
      </c>
      <c r="AE14" s="27"/>
      <c r="AF14" s="28"/>
    </row>
    <row r="15" spans="2:32" ht="60.75">
      <c r="B15" s="16"/>
      <c r="C15" s="33" t="s">
        <v>837</v>
      </c>
      <c r="D15" s="33" t="s">
        <v>838</v>
      </c>
      <c r="E15" s="34" t="s">
        <v>839</v>
      </c>
      <c r="F15" s="34" t="s">
        <v>1</v>
      </c>
      <c r="G15" s="34" t="s">
        <v>46</v>
      </c>
      <c r="H15" s="35" t="s">
        <v>65</v>
      </c>
      <c r="I15" s="35" t="s">
        <v>48</v>
      </c>
      <c r="J15" s="36" t="s">
        <v>49</v>
      </c>
      <c r="K15" s="35" t="s">
        <v>840</v>
      </c>
      <c r="L15" s="37" t="s">
        <v>51</v>
      </c>
      <c r="M15" s="35" t="s">
        <v>52</v>
      </c>
      <c r="N15" s="35" t="s">
        <v>841</v>
      </c>
      <c r="O15" s="35" t="s">
        <v>147</v>
      </c>
      <c r="P15" s="37" t="s">
        <v>55</v>
      </c>
      <c r="Q15" s="37" t="s">
        <v>56</v>
      </c>
      <c r="R15" s="35">
        <v>1377112.3</v>
      </c>
      <c r="S15" s="35">
        <v>1377112.3</v>
      </c>
      <c r="T15" s="35">
        <v>1377112.3</v>
      </c>
      <c r="U15" s="35">
        <v>1377112.3</v>
      </c>
      <c r="V15" s="35">
        <v>1336640.3999999999</v>
      </c>
      <c r="W15" s="35">
        <v>1336640.3999999999</v>
      </c>
      <c r="X15" s="35">
        <v>1336640.3999999999</v>
      </c>
      <c r="Y15" s="38">
        <f t="shared" ref="Y15:Y17" si="0">IF(ISERROR(W15/S15),0,((W15/S15)*100))</f>
        <v>97.061103876568367</v>
      </c>
      <c r="Z15" s="37">
        <v>0</v>
      </c>
      <c r="AA15" s="37" t="s">
        <v>842</v>
      </c>
      <c r="AB15" s="39">
        <v>0</v>
      </c>
      <c r="AC15" s="38">
        <v>0</v>
      </c>
      <c r="AD15" s="38">
        <v>0</v>
      </c>
      <c r="AE15" s="40" t="s">
        <v>843</v>
      </c>
      <c r="AF15" s="16"/>
    </row>
    <row r="16" spans="2:32" ht="60.75">
      <c r="B16" s="16"/>
      <c r="C16" s="33" t="s">
        <v>844</v>
      </c>
      <c r="D16" s="33" t="s">
        <v>845</v>
      </c>
      <c r="E16" s="34" t="s">
        <v>846</v>
      </c>
      <c r="F16" s="34" t="s">
        <v>1</v>
      </c>
      <c r="G16" s="34" t="s">
        <v>46</v>
      </c>
      <c r="H16" s="35" t="s">
        <v>65</v>
      </c>
      <c r="I16" s="35" t="s">
        <v>48</v>
      </c>
      <c r="J16" s="36" t="s">
        <v>49</v>
      </c>
      <c r="K16" s="35" t="s">
        <v>840</v>
      </c>
      <c r="L16" s="37" t="s">
        <v>51</v>
      </c>
      <c r="M16" s="35" t="s">
        <v>52</v>
      </c>
      <c r="N16" s="35" t="s">
        <v>847</v>
      </c>
      <c r="O16" s="35" t="s">
        <v>147</v>
      </c>
      <c r="P16" s="37" t="s">
        <v>55</v>
      </c>
      <c r="Q16" s="37" t="s">
        <v>56</v>
      </c>
      <c r="R16" s="35">
        <v>3356200.26</v>
      </c>
      <c r="S16" s="35">
        <v>3356200.26</v>
      </c>
      <c r="T16" s="35">
        <v>3356200.26</v>
      </c>
      <c r="U16" s="35">
        <v>3356200.26</v>
      </c>
      <c r="V16" s="35">
        <v>3020418.93</v>
      </c>
      <c r="W16" s="35">
        <v>3020418.93</v>
      </c>
      <c r="X16" s="35">
        <v>3020418.93</v>
      </c>
      <c r="Y16" s="38">
        <f t="shared" si="0"/>
        <v>89.995193850560057</v>
      </c>
      <c r="Z16" s="37">
        <v>0</v>
      </c>
      <c r="AA16" s="37" t="s">
        <v>747</v>
      </c>
      <c r="AB16" s="39">
        <v>0</v>
      </c>
      <c r="AC16" s="38">
        <v>0</v>
      </c>
      <c r="AD16" s="38">
        <v>0</v>
      </c>
      <c r="AE16" s="40" t="s">
        <v>848</v>
      </c>
      <c r="AF16" s="16"/>
    </row>
    <row r="17" spans="2:32" ht="60.75">
      <c r="B17" s="16"/>
      <c r="C17" s="33" t="s">
        <v>849</v>
      </c>
      <c r="D17" s="33" t="s">
        <v>850</v>
      </c>
      <c r="E17" s="34" t="s">
        <v>851</v>
      </c>
      <c r="F17" s="34" t="s">
        <v>1</v>
      </c>
      <c r="G17" s="34" t="s">
        <v>46</v>
      </c>
      <c r="H17" s="35" t="s">
        <v>65</v>
      </c>
      <c r="I17" s="35" t="s">
        <v>48</v>
      </c>
      <c r="J17" s="36" t="s">
        <v>49</v>
      </c>
      <c r="K17" s="35" t="s">
        <v>840</v>
      </c>
      <c r="L17" s="37" t="s">
        <v>51</v>
      </c>
      <c r="M17" s="35" t="s">
        <v>52</v>
      </c>
      <c r="N17" s="35" t="s">
        <v>847</v>
      </c>
      <c r="O17" s="35" t="s">
        <v>147</v>
      </c>
      <c r="P17" s="37" t="s">
        <v>55</v>
      </c>
      <c r="Q17" s="37" t="s">
        <v>56</v>
      </c>
      <c r="R17" s="35">
        <v>3576769.11</v>
      </c>
      <c r="S17" s="35">
        <v>3576769.11</v>
      </c>
      <c r="T17" s="35">
        <v>3576769.11</v>
      </c>
      <c r="U17" s="35">
        <v>3576769.11</v>
      </c>
      <c r="V17" s="35">
        <v>1073030.73</v>
      </c>
      <c r="W17" s="35">
        <v>1073030.73</v>
      </c>
      <c r="X17" s="35">
        <v>1073030.73</v>
      </c>
      <c r="Y17" s="38">
        <f t="shared" si="0"/>
        <v>29.999999916125425</v>
      </c>
      <c r="Z17" s="37">
        <v>0</v>
      </c>
      <c r="AA17" s="37" t="s">
        <v>747</v>
      </c>
      <c r="AB17" s="39">
        <v>0</v>
      </c>
      <c r="AC17" s="38">
        <v>0</v>
      </c>
      <c r="AD17" s="38">
        <v>0</v>
      </c>
      <c r="AE17" s="40" t="s">
        <v>852</v>
      </c>
      <c r="AF17" s="16"/>
    </row>
  </sheetData>
  <autoFilter ref="B14:AE17"/>
  <mergeCells count="2">
    <mergeCell ref="C3:M3"/>
    <mergeCell ref="AD3:AE3"/>
  </mergeCells>
  <printOptions horizontalCentered="1"/>
  <pageMargins left="0.19685039370078741" right="0" top="0.39370078740157483" bottom="0.39370078740157483" header="0.5" footer="0"/>
  <pageSetup paperSize="126" scale="25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12</vt:i4>
      </vt:variant>
    </vt:vector>
  </HeadingPairs>
  <TitlesOfParts>
    <vt:vector size="18" baseType="lpstr">
      <vt:lpstr>2016</vt:lpstr>
      <vt:lpstr>2015</vt:lpstr>
      <vt:lpstr>2014</vt:lpstr>
      <vt:lpstr>2012</vt:lpstr>
      <vt:lpstr>2011</vt:lpstr>
      <vt:lpstr>2016 fortamun</vt:lpstr>
      <vt:lpstr>'2011'!Área_de_impresión</vt:lpstr>
      <vt:lpstr>'2012'!Área_de_impresión</vt:lpstr>
      <vt:lpstr>'2014'!Área_de_impresión</vt:lpstr>
      <vt:lpstr>'2015'!Área_de_impresión</vt:lpstr>
      <vt:lpstr>'2016'!Área_de_impresión</vt:lpstr>
      <vt:lpstr>'2016 fortamun'!Área_de_impresión</vt:lpstr>
      <vt:lpstr>'2011'!Títulos_a_imprimir</vt:lpstr>
      <vt:lpstr>'2012'!Títulos_a_imprimir</vt:lpstr>
      <vt:lpstr>'2014'!Títulos_a_imprimir</vt:lpstr>
      <vt:lpstr>'2015'!Títulos_a_imprimir</vt:lpstr>
      <vt:lpstr>'2016'!Títulos_a_imprimir</vt:lpstr>
      <vt:lpstr>'2016 fortamun'!Títulos_a_imprimir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Maria Castro Aranda</dc:creator>
  <cp:lastModifiedBy>Amelia Maria Castro Aranda</cp:lastModifiedBy>
  <dcterms:created xsi:type="dcterms:W3CDTF">2017-02-10T16:35:29Z</dcterms:created>
  <dcterms:modified xsi:type="dcterms:W3CDTF">2017-02-10T16:36:44Z</dcterms:modified>
</cp:coreProperties>
</file>